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105" windowWidth="10335" windowHeight="4815" firstSheet="2" activeTab="4"/>
  </bookViews>
  <sheets>
    <sheet name="ALEATORIA PRESTAMO (2)" sheetId="14" r:id="rId1"/>
    <sheet name="CRITERIOS" sheetId="3" r:id="rId2"/>
    <sheet name="ACTIVIDADES" sheetId="5" r:id="rId3"/>
    <sheet name="LISTA DE CHEQUEOS" sheetId="2" r:id="rId4"/>
    <sheet name="ALEATORIA PRESTAMO" sheetId="13" r:id="rId5"/>
    <sheet name="CONOGRAMA" sheetId="6" r:id="rId6"/>
    <sheet name="MAPA DE PROCESO" sheetId="8" r:id="rId7"/>
  </sheets>
  <definedNames>
    <definedName name="OLE_LINK1" localSheetId="6">'MAPA DE PROCESO'!$A$2</definedName>
  </definedNames>
  <calcPr calcId="145621"/>
</workbook>
</file>

<file path=xl/calcChain.xml><?xml version="1.0" encoding="utf-8"?>
<calcChain xmlns="http://schemas.openxmlformats.org/spreadsheetml/2006/main">
  <c r="AC7" i="6" l="1"/>
  <c r="AC8" i="6"/>
  <c r="AC9" i="6"/>
  <c r="AC10" i="6"/>
  <c r="AC11" i="6"/>
  <c r="AC12" i="6"/>
  <c r="AC13" i="6"/>
  <c r="AC14" i="6"/>
  <c r="AC15" i="6"/>
  <c r="AC16" i="6"/>
  <c r="AC6" i="6"/>
  <c r="AC20" i="6" l="1"/>
</calcChain>
</file>

<file path=xl/sharedStrings.xml><?xml version="1.0" encoding="utf-8"?>
<sst xmlns="http://schemas.openxmlformats.org/spreadsheetml/2006/main" count="353" uniqueCount="210">
  <si>
    <t>ACTIVIDAD</t>
  </si>
  <si>
    <t>#</t>
  </si>
  <si>
    <t xml:space="preserve">LISTA DE CHEQUEO </t>
  </si>
  <si>
    <t>ACTIVIDADES</t>
  </si>
  <si>
    <t>CRITERIOS</t>
  </si>
  <si>
    <t>Actas de comité primario</t>
  </si>
  <si>
    <t>CRITERIOS DE EVALUACION</t>
  </si>
  <si>
    <t>SI</t>
  </si>
  <si>
    <t>CRONOGRAMA DE ACTIVIDADES</t>
  </si>
  <si>
    <t>AUD</t>
  </si>
  <si>
    <t>T</t>
  </si>
  <si>
    <t>Numero de auditoria</t>
  </si>
  <si>
    <t>Area por auditar</t>
  </si>
  <si>
    <t>Descripcion de la Auditoria</t>
  </si>
  <si>
    <t>Sabados - Domingos y Festivos</t>
  </si>
  <si>
    <t>Tiempo Real ( R) o Estimado ( E)</t>
  </si>
  <si>
    <t>Iniciales de Auditores Encargados</t>
  </si>
  <si>
    <t>TOTAL</t>
  </si>
  <si>
    <t xml:space="preserve">Solicitudes </t>
  </si>
  <si>
    <t>Planeacion de la Auditoria</t>
  </si>
  <si>
    <t>Entrevista con el responsable del proceso</t>
  </si>
  <si>
    <t>Analisis de la informacion historica</t>
  </si>
  <si>
    <t>OBJETIVO DEL PROCESO:</t>
  </si>
  <si>
    <t>ENTRADAS:</t>
  </si>
  <si>
    <t>ACTIVIDADES:</t>
  </si>
  <si>
    <t>OK</t>
  </si>
  <si>
    <t>X</t>
  </si>
  <si>
    <t>Horas</t>
  </si>
  <si>
    <t>E</t>
  </si>
  <si>
    <t>R</t>
  </si>
  <si>
    <t>Analisis de los procedimientos</t>
  </si>
  <si>
    <t>Diseño de pruebas de auditoria</t>
  </si>
  <si>
    <t>Aplicación de pruebas</t>
  </si>
  <si>
    <t>Elaboracion del mapa de riesgo</t>
  </si>
  <si>
    <t>Informe de la auditoria</t>
  </si>
  <si>
    <t>Observaciones y Conclusiones</t>
  </si>
  <si>
    <t>SALIDAS:</t>
  </si>
  <si>
    <t>SISTEMAS Y RECURSOS:</t>
  </si>
  <si>
    <t>FACTORES CLAVES DE ÉXITO:</t>
  </si>
  <si>
    <t>INDICADORES CLAVES DE RENDIMIENTO:</t>
  </si>
  <si>
    <t>OPORTUNIDADES DE MEJORAMIENTO:</t>
  </si>
  <si>
    <t>Cronograma de actividades</t>
  </si>
  <si>
    <t>Informe final</t>
  </si>
  <si>
    <t>Recurso humano</t>
  </si>
  <si>
    <t>Recurso sistematico</t>
  </si>
  <si>
    <t>Documentos</t>
  </si>
  <si>
    <t>Disponibilidad de tiempo del personal</t>
  </si>
  <si>
    <t>Acceso a la informacion</t>
  </si>
  <si>
    <t>Acceso a los recursos tecnologicos</t>
  </si>
  <si>
    <t>Cumplimiento</t>
  </si>
  <si>
    <t xml:space="preserve">Disponibilidad   </t>
  </si>
  <si>
    <t>Veracidad en la informacion</t>
  </si>
  <si>
    <t>elaboracion del mapa de procesos</t>
  </si>
  <si>
    <t>Mapa de Procesos</t>
  </si>
  <si>
    <t>Pruebas recurrentes</t>
  </si>
  <si>
    <t>Objetivos</t>
  </si>
  <si>
    <t>AUDITORIA INTERNA PROGRAMA DE VIVIENDA</t>
  </si>
  <si>
    <t>PLAN DE ACTIVIDADES PARA DESARROLLAR AUDITORIA PROGRAMA DE VIVIENDA</t>
  </si>
  <si>
    <t>AUDITORIA INTERNA DEPARTAMENTO DE PROGRAMA DE VIVIENDA</t>
  </si>
  <si>
    <t>PROGRAMA DE VIVIENDA</t>
  </si>
  <si>
    <t>Entrevista</t>
  </si>
  <si>
    <t>Analisis de la normatividad</t>
  </si>
  <si>
    <t>Carpeta de normatividad</t>
  </si>
  <si>
    <t>Lista de Beneficiarios</t>
  </si>
  <si>
    <t>Actas de comité</t>
  </si>
  <si>
    <t>Conlusiones y Acciones de mejora</t>
  </si>
  <si>
    <t>Solicitud de creditos</t>
  </si>
  <si>
    <t>Documentos anexos aprovacion credito</t>
  </si>
  <si>
    <t>Correo invitacion participar en los creditos de viviendad</t>
  </si>
  <si>
    <t>Solicitud con fecha que este dentro del plazo</t>
  </si>
  <si>
    <t>Certificado catasto</t>
  </si>
  <si>
    <t>Declaracion juramentada</t>
  </si>
  <si>
    <t>Copia escritura</t>
  </si>
  <si>
    <t>Certificado tradicion</t>
  </si>
  <si>
    <t>Certificados saldo obligacion</t>
  </si>
  <si>
    <t>Permiso de Construccion</t>
  </si>
  <si>
    <t>Contrato de construccion</t>
  </si>
  <si>
    <t>Disponibilidad presupuestal</t>
  </si>
  <si>
    <t>Colilla de pago</t>
  </si>
  <si>
    <t>Tabla de condiciones financieras</t>
  </si>
  <si>
    <t xml:space="preserve">Revisar y analizar detalladamente el funcionamiento del programa de vivienda tomando como base la normatividad regida dor la entidad. </t>
  </si>
  <si>
    <t>AGOSTO - SEPTIEMBRE</t>
  </si>
  <si>
    <t>MD</t>
  </si>
  <si>
    <t>Estudio del proceso</t>
  </si>
  <si>
    <t>Normatividad vigente (Resolucion 603 del 28/04/2003)</t>
  </si>
  <si>
    <t>ANEXO 1</t>
  </si>
  <si>
    <t>AÑO</t>
  </si>
  <si>
    <t>NOMBRE</t>
  </si>
  <si>
    <t>MOTIVO</t>
  </si>
  <si>
    <t>DOCUMENTOS ANEXOS</t>
  </si>
  <si>
    <t>NO</t>
  </si>
  <si>
    <t>VISITAS</t>
  </si>
  <si>
    <t>OBSERVACION</t>
  </si>
  <si>
    <t>LAURA CATALINA GIL SALAZAR</t>
  </si>
  <si>
    <t>CANCELACION TOTAL DE HIPOTECA</t>
  </si>
  <si>
    <t>DIRECCION</t>
  </si>
  <si>
    <t>CARACTERISTICAS</t>
  </si>
  <si>
    <t>ANALISIS CONTABLE</t>
  </si>
  <si>
    <t>CUOTA</t>
  </si>
  <si>
    <t>MATRICULA INMOVILIARIA</t>
  </si>
  <si>
    <t>PRESTAMO</t>
  </si>
  <si>
    <t>TIEMPO</t>
  </si>
  <si>
    <t>CALLE 49DD #83A-30 APT.1702 URB VIÑALES - BARRIO CLASANZ</t>
  </si>
  <si>
    <t>CONSTRUIDA  55,96 m2  - CUARTO UTIL 3,37 m2 + PARQUEADERO</t>
  </si>
  <si>
    <t>FECHA DESEMBOLSO</t>
  </si>
  <si>
    <t>001-967194  -  3201</t>
  </si>
  <si>
    <t>SIN NOVEDAD</t>
  </si>
  <si>
    <t>CEDULA</t>
  </si>
  <si>
    <t>43,904,738</t>
  </si>
  <si>
    <t>70,069,215</t>
  </si>
  <si>
    <t>CARLOS ARTURO TORO OCHOA</t>
  </si>
  <si>
    <t>COMPRA DE VIVIENDA</t>
  </si>
  <si>
    <t>KRA 63 #33-60 APT.2106 URB TORRES DE BARCELONA  ITAGUI - DITAIRES</t>
  </si>
  <si>
    <t>AREA 71,4 m2 + PARQUEADERO</t>
  </si>
  <si>
    <t>43,904,057</t>
  </si>
  <si>
    <t>LINA MARIA VALENCIA CHAVARRIA</t>
  </si>
  <si>
    <t>21,759,340</t>
  </si>
  <si>
    <t xml:space="preserve">ANGELA MARIA USUGA </t>
  </si>
  <si>
    <t>CALLE 36 #81A17 BARRIO LA CASTELLANA</t>
  </si>
  <si>
    <t>001-0574947</t>
  </si>
  <si>
    <t>AREA 158,25 m2</t>
  </si>
  <si>
    <t>APROBADA EN ABRIL 20 DE 2012, NO HAY DESEMBOLSO A LA FECHA CUENTA CON UN PLAZO DE 6 MESES PARA ELLO</t>
  </si>
  <si>
    <t>KRA 76 #53-90 APT. 707 FUENTE DE COLORES, BARRIO LOS COLORES</t>
  </si>
  <si>
    <t>01N-5271224</t>
  </si>
  <si>
    <t>AREA 69,56 m2 + PARQUEADERO 12,07 m2</t>
  </si>
  <si>
    <t>71,710,899</t>
  </si>
  <si>
    <t>MARCO URIBE BOTERO</t>
  </si>
  <si>
    <t>CAMBIO DE VIVIENDA</t>
  </si>
  <si>
    <t>CALLE 23 #41-70 APT 1110 URB TRIGALES - BARRIO EL POBLADO</t>
  </si>
  <si>
    <t>AREA 84,64 m2 + PARQUEADERO 2 DE 23,5 m2 + CUARTO UTIL 2,63 m2</t>
  </si>
  <si>
    <t>001-0281420 - 1413</t>
  </si>
  <si>
    <t>71,753,436</t>
  </si>
  <si>
    <t>JUAN DAVID MUÑOZ ZULUAGA</t>
  </si>
  <si>
    <t>CALLE 112A #67-149 BARRIO FLORENCIA</t>
  </si>
  <si>
    <t>CONSTRUIDA 120,58 m2 + LIBRE 14,36 m2</t>
  </si>
  <si>
    <t>001-5225135</t>
  </si>
  <si>
    <t>21,384,357</t>
  </si>
  <si>
    <t>MARTHA CECILIA MONTOYA</t>
  </si>
  <si>
    <t>REPARACION Y  MEJORAS</t>
  </si>
  <si>
    <t>CALLE 77SUR #35-140 CASA 2 DE LA URB EL CORTIJO MUNICIPIO DE SABANETA</t>
  </si>
  <si>
    <t>43,059,123</t>
  </si>
  <si>
    <t>GLORIA ESTELA RAMIREZ CASAS</t>
  </si>
  <si>
    <t>CALLE 33C #88A-93 APT. 609 CONJUNTO LAURELES CAMPESTRE</t>
  </si>
  <si>
    <t>AREA 99,07 m2 + PARQUEADERO11,42 m2 + CUARTO UTIL 2,20 m2</t>
  </si>
  <si>
    <t>43,067,169</t>
  </si>
  <si>
    <t>LUZ ALBA MARTINEZ GIRALDO</t>
  </si>
  <si>
    <t>CALLE 18 #83-80 CIUDADELA ALIADAS</t>
  </si>
  <si>
    <t>001-465021</t>
  </si>
  <si>
    <t>SE LE APRUEBA $25,982,815 EN 05/12/2001 BAJO EL COMPROMISO PRESUPUESTAL 2663,HACIENDOSE EFECTIVO EL CHEQUE HASTA 19/03/2003 EGRESO 48952 ESTA BAJO EL DECRETO 1489 DEL 2005, TENIA UN PLAZO DE 12 MESES Y TIENE UNA PRORROGA.</t>
  </si>
  <si>
    <t>YA ESTA CANCELADA</t>
  </si>
  <si>
    <t>66,915,408</t>
  </si>
  <si>
    <t>DANIA GOMEZ GUERRERO</t>
  </si>
  <si>
    <t>ADQUIERE UN BIEN X 120,000,000 Y LE HACEN PRESTAMO POR 113,500,000, DE LOS CUALES 6,500 LOS CANCELA EL… PERO TENIA UNA BIEN QUE ADQUIRIO POR PRESTAMO DEL FONDO Y LO VENDE X 59,800,000 CON UNA DEUDA DE 14,794,930 LA CUAL DICE QUE CANCELARA CON LAS CESANTIAS....</t>
  </si>
  <si>
    <t>KRA 74 #41-16 APT. 802 LAURELES</t>
  </si>
  <si>
    <t>AREA 64,15 m2 + PARQUEADERO 13 m2</t>
  </si>
  <si>
    <t>TIENE UNA PROMESA DE COMPRAVENTA 175,000,000 Y ESCRITURAS POR 101,700,000, APARTE DE ESO YA TENIA UN BIEN  QUE ADQUIRIO CON EL AREA Y LA PROMESA DICE QUE LA VENDERA POR 70,000,000</t>
  </si>
  <si>
    <t>45,482,492</t>
  </si>
  <si>
    <t>NORMA PATRICIA NAVARRO</t>
  </si>
  <si>
    <t>DESISTIO AL CREDITO X QUE NO LE ALCANZABA EL PRESTAMO.</t>
  </si>
  <si>
    <t>98,492,944</t>
  </si>
  <si>
    <t>JUAN MANUEL PATIÑO MARIN</t>
  </si>
  <si>
    <t>CALLE 15 B #35A90 APT. 1902 EDIFICIO LA MATTINA, BARRIO CASTROPOL.</t>
  </si>
  <si>
    <t>AREA 90,09 m2 + PARQUEADERO 23,0 m2 + CUARTO UTIL 3,6 m2</t>
  </si>
  <si>
    <t>N/A</t>
  </si>
  <si>
    <t>001-1032810-1032765….</t>
  </si>
  <si>
    <t>8,391,798</t>
  </si>
  <si>
    <t>ALIRIO LEON GOMEZ PEREZ</t>
  </si>
  <si>
    <t>CALLE 32 #50-109, LA GRAN AVENIDA DEL MUNICIPIO DE BELLO</t>
  </si>
  <si>
    <t>AREA 87,98 m2+ OTRAS AREAS 32,28 m2</t>
  </si>
  <si>
    <t>01N-5123483</t>
  </si>
  <si>
    <t>ALEJANDRA MANUELA MARTINEZ</t>
  </si>
  <si>
    <t>CALLE 52A #46A-25, CALLE ESCUELA AMAGA</t>
  </si>
  <si>
    <t>AREA 102 m2 lote, CONSTRUIDA 137,9 m2</t>
  </si>
  <si>
    <t>SIN DESEMBOLSO</t>
  </si>
  <si>
    <t>FRANCISCO ALEJANDRO CORREA GIL</t>
  </si>
  <si>
    <t>CERTIFICADO DE TRADICION Y LIBERTAD CON FECHA DEL 13/12/2010 Y EN LA ENTREGA DE PAPELES 16/02/2011 DICE QUE LA FECHA NO DEBE SER SUPERIOR A 10 DIAS</t>
  </si>
  <si>
    <t>CERTIFICADO DE TRADICION Y LIBERTAD CON FECHA DEL 4/04/2011  Y LA ENTREGA DE PAPELES 05/06/2012, ESTA SUPERANDO LOS 10 DIAS DE REGLAMENTACION.</t>
  </si>
  <si>
    <t>DIAGONAL  80 #7-100, URB. SAN MARTIN, BARRIO LA MOTA,  APT, 709</t>
  </si>
  <si>
    <t>AREA 69,80 m2 + PARQUEADERO 11,99 m2 + CUARTO UTIL 13,19 m2.</t>
  </si>
  <si>
    <t>001-934135</t>
  </si>
  <si>
    <t>71,718,888</t>
  </si>
  <si>
    <t>HERNAN DARIO ELEJALDE LOPEZ</t>
  </si>
  <si>
    <t>KRA 20 #23SUR-184 CASA 121 MUNICIPIO DE ENVIGADO</t>
  </si>
  <si>
    <t>AREA 157,14 m2</t>
  </si>
  <si>
    <t>001-1082092</t>
  </si>
  <si>
    <t>43,579,971</t>
  </si>
  <si>
    <t>MAGDA MARCELA RESTREPO HERNANDEZ</t>
  </si>
  <si>
    <t>ADQUISICION DE VIVIENDA</t>
  </si>
  <si>
    <t>001-651647</t>
  </si>
  <si>
    <t>KR 71 #39A-19, PH EDIFICIO MOLINOS DE AGUA.  APT 602, BARRIO LAURELES</t>
  </si>
  <si>
    <t>AREA 46,26 m2 + PARQUEADERO 12,17 m2 + CUARTO UTIL 0,71 m2</t>
  </si>
  <si>
    <t>NO TIENE VISITA DE LA ENTIDAD SOLO UN AVALUO EXTERNO</t>
  </si>
  <si>
    <t>Visitas</t>
  </si>
  <si>
    <t>Informes de visitas 2011 (CONTROL INTERNO)</t>
  </si>
  <si>
    <t>Cumplir con directriz que tiene la entidad, de realizar seguimiento de la destinación de los inmuebles adquiridos con los recursos del programa de vivienda.</t>
  </si>
  <si>
    <t>Normatividad</t>
  </si>
  <si>
    <t>Solicitud de prestamo</t>
  </si>
  <si>
    <t>Documentos anexos</t>
  </si>
  <si>
    <t>Analizar la capacidad, tiempo y puntos</t>
  </si>
  <si>
    <t>Respaldar con la documentacion solicitada</t>
  </si>
  <si>
    <t>Proyeccion del credito</t>
  </si>
  <si>
    <t>Desembolso  del credito</t>
  </si>
  <si>
    <t>Credito de vivienda</t>
  </si>
  <si>
    <t>Pagos oportunos</t>
  </si>
  <si>
    <t>Los estudios esten completos en una carpeta.</t>
  </si>
  <si>
    <t>VISITA</t>
  </si>
  <si>
    <t>Programar visitas imprevistas durante la jornada laboral, en compañía del funcionario.</t>
  </si>
  <si>
    <t>Credito desemvolsado en abril del 2011, por cuentas de corto plazo y largo plazo.</t>
  </si>
  <si>
    <t>Aprobado en abril 20/2012, no hay desembolso a la fecha cuenta con un plazo de 6 meses.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</si>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</sst>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Verdana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1" fillId="0" borderId="1" xfId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2" xfId="2" applyFont="1" applyFill="1" applyBorder="1" applyAlignment="1">
      <alignment horizontal="justify" vertical="center"/>
    </xf>
    <xf numFmtId="0" fontId="6" fillId="0" borderId="2" xfId="0" applyFont="1" applyBorder="1"/>
    <xf numFmtId="0" fontId="2" fillId="0" borderId="2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Alignment="1"/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9" xfId="0" applyFont="1" applyBorder="1" applyAlignment="1"/>
    <xf numFmtId="0" fontId="2" fillId="0" borderId="2" xfId="0" applyFont="1" applyBorder="1"/>
    <xf numFmtId="0" fontId="14" fillId="0" borderId="2" xfId="0" applyFont="1" applyBorder="1"/>
    <xf numFmtId="0" fontId="0" fillId="3" borderId="2" xfId="0" applyFill="1" applyBorder="1"/>
    <xf numFmtId="0" fontId="2" fillId="0" borderId="2" xfId="1" applyFont="1" applyBorder="1" applyAlignment="1">
      <alignment horizontal="center"/>
    </xf>
    <xf numFmtId="0" fontId="4" fillId="0" borderId="0" xfId="0" applyFont="1" applyAlignment="1"/>
    <xf numFmtId="0" fontId="4" fillId="0" borderId="4" xfId="0" applyFont="1" applyBorder="1" applyAlignment="1">
      <alignment horizontal="center" wrapText="1"/>
    </xf>
    <xf numFmtId="0" fontId="9" fillId="0" borderId="2" xfId="0" applyFont="1" applyFill="1" applyBorder="1"/>
    <xf numFmtId="0" fontId="10" fillId="0" borderId="2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2" xfId="0" applyFill="1" applyBorder="1"/>
    <xf numFmtId="0" fontId="9" fillId="4" borderId="2" xfId="0" applyFont="1" applyFill="1" applyBorder="1"/>
    <xf numFmtId="0" fontId="10" fillId="4" borderId="2" xfId="0" applyFont="1" applyFill="1" applyBorder="1"/>
    <xf numFmtId="0" fontId="0" fillId="5" borderId="2" xfId="0" applyFill="1" applyBorder="1"/>
    <xf numFmtId="0" fontId="10" fillId="5" borderId="2" xfId="0" applyFont="1" applyFill="1" applyBorder="1"/>
    <xf numFmtId="0" fontId="16" fillId="0" borderId="0" xfId="0" applyFont="1"/>
    <xf numFmtId="0" fontId="17" fillId="0" borderId="26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8" fillId="0" borderId="0" xfId="0" applyFont="1"/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29" xfId="0" applyFont="1" applyBorder="1" applyAlignment="1">
      <alignment horizontal="center" vertical="center"/>
    </xf>
    <xf numFmtId="0" fontId="18" fillId="0" borderId="26" xfId="0" applyFont="1" applyBorder="1"/>
    <xf numFmtId="0" fontId="18" fillId="0" borderId="29" xfId="0" applyFont="1" applyBorder="1"/>
    <xf numFmtId="164" fontId="18" fillId="0" borderId="29" xfId="3" applyNumberFormat="1" applyFont="1" applyBorder="1"/>
    <xf numFmtId="14" fontId="18" fillId="0" borderId="29" xfId="0" applyNumberFormat="1" applyFont="1" applyBorder="1"/>
    <xf numFmtId="0" fontId="18" fillId="0" borderId="26" xfId="0" applyFont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justify" vertical="center" wrapText="1"/>
    </xf>
    <xf numFmtId="0" fontId="18" fillId="0" borderId="26" xfId="0" applyFont="1" applyFill="1" applyBorder="1"/>
    <xf numFmtId="14" fontId="18" fillId="0" borderId="29" xfId="0" applyNumberFormat="1" applyFont="1" applyFill="1" applyBorder="1"/>
    <xf numFmtId="164" fontId="18" fillId="0" borderId="29" xfId="3" applyNumberFormat="1" applyFont="1" applyFill="1" applyBorder="1"/>
    <xf numFmtId="0" fontId="18" fillId="0" borderId="29" xfId="0" applyFont="1" applyFill="1" applyBorder="1"/>
    <xf numFmtId="0" fontId="18" fillId="0" borderId="0" xfId="0" applyFont="1" applyFill="1"/>
    <xf numFmtId="0" fontId="18" fillId="0" borderId="26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13" fillId="0" borderId="7" xfId="0" applyFont="1" applyBorder="1" applyAlignment="1"/>
    <xf numFmtId="0" fontId="13" fillId="0" borderId="11" xfId="0" applyFont="1" applyBorder="1" applyAlignment="1"/>
    <xf numFmtId="0" fontId="18" fillId="6" borderId="29" xfId="0" applyFont="1" applyFill="1" applyBorder="1" applyAlignment="1">
      <alignment horizontal="center" vertical="center" wrapText="1"/>
    </xf>
    <xf numFmtId="0" fontId="18" fillId="6" borderId="29" xfId="0" applyFont="1" applyFill="1" applyBorder="1" applyAlignment="1">
      <alignment wrapText="1"/>
    </xf>
    <xf numFmtId="0" fontId="18" fillId="6" borderId="29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1" fillId="0" borderId="7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" fillId="0" borderId="6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2" xfId="0" applyFont="1" applyBorder="1" applyAlignment="1">
      <alignment horizontal="left"/>
    </xf>
  </cellXfs>
  <cellStyles count="4">
    <cellStyle name="Millares" xfId="3" builtin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2"/>
  <sheetViews>
    <sheetView zoomScale="90" zoomScaleNormal="90" workbookViewId="0">
      <selection sqref="A1:F12"/>
    </sheetView>
  </sheetViews>
  <sheetFormatPr baseColWidth="10" defaultRowHeight="12" x14ac:dyDescent="0.2"/>
  <cols>
    <col min="1" max="1" width="8.28515625" style="43" customWidth="1"/>
    <col min="2" max="2" width="12.5703125" style="43" customWidth="1"/>
    <col min="3" max="3" width="19.5703125" style="43" customWidth="1"/>
    <col min="4" max="4" width="15.140625" style="43" customWidth="1"/>
    <col min="5" max="5" width="27.42578125" style="43" customWidth="1"/>
    <col min="6" max="6" width="37" style="43" customWidth="1"/>
    <col min="7" max="16384" width="11.42578125" style="43"/>
  </cols>
  <sheetData>
    <row r="1" spans="1:6" s="40" customFormat="1" ht="15" x14ac:dyDescent="0.25">
      <c r="A1" s="74" t="s">
        <v>59</v>
      </c>
      <c r="B1" s="74"/>
      <c r="C1" s="74"/>
      <c r="D1" s="74"/>
      <c r="E1" s="74"/>
      <c r="F1" s="74"/>
    </row>
    <row r="2" spans="1:6" s="40" customFormat="1" ht="15.75" thickBot="1" x14ac:dyDescent="0.3">
      <c r="A2" s="74" t="s">
        <v>85</v>
      </c>
      <c r="B2" s="74"/>
      <c r="C2" s="74"/>
      <c r="D2" s="74"/>
      <c r="E2" s="74"/>
      <c r="F2" s="74"/>
    </row>
    <row r="3" spans="1:6" ht="12.75" customHeight="1" x14ac:dyDescent="0.2">
      <c r="A3" s="72" t="s">
        <v>86</v>
      </c>
      <c r="B3" s="72" t="s">
        <v>107</v>
      </c>
      <c r="C3" s="72" t="s">
        <v>87</v>
      </c>
      <c r="D3" s="72" t="s">
        <v>88</v>
      </c>
      <c r="E3" s="72" t="s">
        <v>95</v>
      </c>
      <c r="F3" s="72" t="s">
        <v>205</v>
      </c>
    </row>
    <row r="4" spans="1:6" ht="15.75" customHeight="1" thickBot="1" x14ac:dyDescent="0.25">
      <c r="A4" s="73"/>
      <c r="B4" s="73"/>
      <c r="C4" s="73"/>
      <c r="D4" s="73"/>
      <c r="E4" s="73"/>
      <c r="F4" s="73"/>
    </row>
    <row r="5" spans="1:6" ht="51.75" customHeight="1" thickBot="1" x14ac:dyDescent="0.25">
      <c r="A5" s="44">
        <v>2011</v>
      </c>
      <c r="B5" s="44" t="s">
        <v>114</v>
      </c>
      <c r="C5" s="45" t="s">
        <v>115</v>
      </c>
      <c r="D5" s="45" t="s">
        <v>111</v>
      </c>
      <c r="E5" s="45" t="s">
        <v>122</v>
      </c>
      <c r="F5" s="44"/>
    </row>
    <row r="6" spans="1:6" s="58" customFormat="1" ht="56.25" customHeight="1" thickBot="1" x14ac:dyDescent="0.25">
      <c r="A6" s="52">
        <v>2011</v>
      </c>
      <c r="B6" s="52" t="s">
        <v>125</v>
      </c>
      <c r="C6" s="53" t="s">
        <v>126</v>
      </c>
      <c r="D6" s="53" t="s">
        <v>127</v>
      </c>
      <c r="E6" s="53" t="s">
        <v>128</v>
      </c>
      <c r="F6" s="52"/>
    </row>
    <row r="7" spans="1:6" ht="56.25" customHeight="1" thickBot="1" x14ac:dyDescent="0.25">
      <c r="A7" s="44">
        <v>2011</v>
      </c>
      <c r="B7" s="44" t="s">
        <v>131</v>
      </c>
      <c r="C7" s="45" t="s">
        <v>132</v>
      </c>
      <c r="D7" s="45" t="s">
        <v>127</v>
      </c>
      <c r="E7" s="45" t="s">
        <v>133</v>
      </c>
      <c r="F7" s="44"/>
    </row>
    <row r="8" spans="1:6" ht="57.75" customHeight="1" thickBot="1" x14ac:dyDescent="0.25">
      <c r="A8" s="44">
        <v>2012</v>
      </c>
      <c r="B8" s="44" t="s">
        <v>136</v>
      </c>
      <c r="C8" s="45" t="s">
        <v>137</v>
      </c>
      <c r="D8" s="45" t="s">
        <v>138</v>
      </c>
      <c r="E8" s="45" t="s">
        <v>139</v>
      </c>
      <c r="F8" s="44"/>
    </row>
    <row r="9" spans="1:6" s="58" customFormat="1" ht="48.75" customHeight="1" thickBot="1" x14ac:dyDescent="0.25">
      <c r="A9" s="52">
        <v>2011</v>
      </c>
      <c r="B9" s="52" t="s">
        <v>150</v>
      </c>
      <c r="C9" s="53" t="s">
        <v>151</v>
      </c>
      <c r="D9" s="53" t="s">
        <v>127</v>
      </c>
      <c r="E9" s="53" t="s">
        <v>153</v>
      </c>
      <c r="F9" s="52"/>
    </row>
    <row r="10" spans="1:6" ht="57" customHeight="1" thickBot="1" x14ac:dyDescent="0.25">
      <c r="A10" s="44">
        <v>2011</v>
      </c>
      <c r="B10" s="44" t="s">
        <v>159</v>
      </c>
      <c r="C10" s="45" t="s">
        <v>160</v>
      </c>
      <c r="D10" s="45" t="s">
        <v>127</v>
      </c>
      <c r="E10" s="45" t="s">
        <v>161</v>
      </c>
      <c r="F10" s="44"/>
    </row>
    <row r="11" spans="1:6" ht="63" customHeight="1" thickBot="1" x14ac:dyDescent="0.25">
      <c r="A11" s="44">
        <v>2012</v>
      </c>
      <c r="B11" s="44">
        <v>71.751919000000001</v>
      </c>
      <c r="C11" s="45" t="s">
        <v>174</v>
      </c>
      <c r="D11" s="45" t="s">
        <v>127</v>
      </c>
      <c r="E11" s="45" t="s">
        <v>177</v>
      </c>
      <c r="F11" s="52"/>
    </row>
    <row r="12" spans="1:6" ht="62.25" customHeight="1" thickBot="1" x14ac:dyDescent="0.25">
      <c r="A12" s="44">
        <v>2008</v>
      </c>
      <c r="B12" s="44" t="s">
        <v>185</v>
      </c>
      <c r="C12" s="45" t="s">
        <v>186</v>
      </c>
      <c r="D12" s="45" t="s">
        <v>187</v>
      </c>
      <c r="E12" s="45" t="s">
        <v>189</v>
      </c>
      <c r="F12" s="44"/>
    </row>
  </sheetData>
  <mergeCells count="8">
    <mergeCell ref="F3:F4"/>
    <mergeCell ref="A1:F1"/>
    <mergeCell ref="A2:F2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9"/>
  <sheetViews>
    <sheetView workbookViewId="0">
      <selection activeCell="B10" sqref="B10"/>
    </sheetView>
  </sheetViews>
  <sheetFormatPr baseColWidth="10" defaultRowHeight="15" x14ac:dyDescent="0.25"/>
  <cols>
    <col min="1" max="1" width="50.28515625" customWidth="1"/>
    <col min="2" max="2" width="17.140625" customWidth="1"/>
  </cols>
  <sheetData>
    <row r="1" spans="1:2" x14ac:dyDescent="0.25">
      <c r="A1" s="75" t="s">
        <v>6</v>
      </c>
      <c r="B1" s="75"/>
    </row>
    <row r="2" spans="1:2" x14ac:dyDescent="0.25">
      <c r="A2" s="75" t="s">
        <v>56</v>
      </c>
      <c r="B2" s="75"/>
    </row>
    <row r="3" spans="1:2" x14ac:dyDescent="0.25">
      <c r="A3" s="75"/>
      <c r="B3" s="75"/>
    </row>
    <row r="4" spans="1:2" x14ac:dyDescent="0.25">
      <c r="A4" s="2" t="s">
        <v>4</v>
      </c>
      <c r="B4" s="2"/>
    </row>
    <row r="5" spans="1:2" x14ac:dyDescent="0.25">
      <c r="A5" s="5" t="s">
        <v>84</v>
      </c>
      <c r="B5" s="6" t="s">
        <v>7</v>
      </c>
    </row>
    <row r="6" spans="1:2" x14ac:dyDescent="0.25">
      <c r="A6" s="5" t="s">
        <v>5</v>
      </c>
      <c r="B6" s="6" t="s">
        <v>7</v>
      </c>
    </row>
    <row r="7" spans="1:2" x14ac:dyDescent="0.25">
      <c r="A7" s="5" t="s">
        <v>66</v>
      </c>
      <c r="B7" s="6" t="s">
        <v>7</v>
      </c>
    </row>
    <row r="8" spans="1:2" x14ac:dyDescent="0.25">
      <c r="A8" s="5" t="s">
        <v>67</v>
      </c>
      <c r="B8" s="6" t="s">
        <v>7</v>
      </c>
    </row>
    <row r="9" spans="1:2" x14ac:dyDescent="0.25">
      <c r="A9" s="5" t="s">
        <v>193</v>
      </c>
      <c r="B9" s="6" t="s">
        <v>209</v>
      </c>
    </row>
  </sheetData>
  <mergeCells count="2">
    <mergeCell ref="A1:B1"/>
    <mergeCell ref="A2:B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9"/>
  <sheetViews>
    <sheetView workbookViewId="0">
      <selection activeCell="J8" sqref="J8"/>
    </sheetView>
  </sheetViews>
  <sheetFormatPr baseColWidth="10" defaultRowHeight="15" x14ac:dyDescent="0.25"/>
  <cols>
    <col min="1" max="1" width="3.5703125" customWidth="1"/>
  </cols>
  <sheetData>
    <row r="1" spans="1:8" ht="22.5" customHeight="1" x14ac:dyDescent="0.3">
      <c r="A1" s="76" t="s">
        <v>57</v>
      </c>
      <c r="B1" s="77"/>
      <c r="C1" s="77"/>
      <c r="D1" s="77"/>
      <c r="E1" s="77"/>
      <c r="F1" s="77"/>
      <c r="G1" s="78"/>
      <c r="H1" s="30"/>
    </row>
    <row r="2" spans="1:8" ht="23.25" customHeight="1" x14ac:dyDescent="0.3">
      <c r="A2" s="79"/>
      <c r="B2" s="80"/>
      <c r="C2" s="80"/>
      <c r="D2" s="80"/>
      <c r="E2" s="80"/>
      <c r="F2" s="80"/>
      <c r="G2" s="81"/>
      <c r="H2" s="30"/>
    </row>
    <row r="3" spans="1:8" ht="15" customHeight="1" x14ac:dyDescent="0.3">
      <c r="A3" s="31"/>
      <c r="B3" s="31"/>
      <c r="C3" s="31"/>
      <c r="D3" s="31"/>
      <c r="E3" s="31"/>
      <c r="F3" s="31"/>
      <c r="G3" s="31"/>
      <c r="H3" s="30"/>
    </row>
    <row r="4" spans="1:8" ht="15.75" x14ac:dyDescent="0.25">
      <c r="A4" s="27">
        <v>1</v>
      </c>
      <c r="B4" s="84" t="s">
        <v>60</v>
      </c>
      <c r="C4" s="84"/>
      <c r="D4" s="84"/>
      <c r="E4" s="84"/>
      <c r="F4" s="84"/>
      <c r="G4" s="26" t="s">
        <v>25</v>
      </c>
      <c r="H4" s="11"/>
    </row>
    <row r="5" spans="1:8" x14ac:dyDescent="0.25">
      <c r="A5" s="26">
        <v>2</v>
      </c>
      <c r="B5" s="82" t="s">
        <v>61</v>
      </c>
      <c r="C5" s="82"/>
      <c r="D5" s="82"/>
      <c r="E5" s="82"/>
      <c r="F5" s="82"/>
      <c r="G5" s="26" t="s">
        <v>25</v>
      </c>
    </row>
    <row r="6" spans="1:8" x14ac:dyDescent="0.25">
      <c r="A6" s="26">
        <v>3</v>
      </c>
      <c r="B6" s="83" t="s">
        <v>18</v>
      </c>
      <c r="C6" s="82" t="s">
        <v>62</v>
      </c>
      <c r="D6" s="82"/>
      <c r="E6" s="82"/>
      <c r="F6" s="82"/>
      <c r="G6" s="26" t="s">
        <v>25</v>
      </c>
    </row>
    <row r="7" spans="1:8" x14ac:dyDescent="0.25">
      <c r="A7" s="26"/>
      <c r="B7" s="83"/>
      <c r="C7" s="82" t="s">
        <v>63</v>
      </c>
      <c r="D7" s="82"/>
      <c r="E7" s="82"/>
      <c r="F7" s="82"/>
      <c r="G7" s="26" t="s">
        <v>25</v>
      </c>
    </row>
    <row r="8" spans="1:8" x14ac:dyDescent="0.25">
      <c r="A8" s="26"/>
      <c r="B8" s="83"/>
      <c r="C8" s="82" t="s">
        <v>64</v>
      </c>
      <c r="D8" s="82"/>
      <c r="E8" s="82"/>
      <c r="F8" s="82"/>
      <c r="G8" s="26" t="s">
        <v>25</v>
      </c>
    </row>
    <row r="9" spans="1:8" x14ac:dyDescent="0.25">
      <c r="A9" s="26">
        <v>4</v>
      </c>
      <c r="B9" s="82" t="s">
        <v>41</v>
      </c>
      <c r="C9" s="82"/>
      <c r="D9" s="82"/>
      <c r="E9" s="82"/>
      <c r="F9" s="82"/>
      <c r="G9" s="26" t="s">
        <v>25</v>
      </c>
    </row>
    <row r="10" spans="1:8" ht="19.5" customHeight="1" x14ac:dyDescent="0.25">
      <c r="A10" s="27">
        <v>5</v>
      </c>
      <c r="B10" s="82" t="s">
        <v>55</v>
      </c>
      <c r="C10" s="82"/>
      <c r="D10" s="82"/>
      <c r="E10" s="82"/>
      <c r="F10" s="82"/>
      <c r="G10" s="26" t="s">
        <v>25</v>
      </c>
      <c r="H10" s="11"/>
    </row>
    <row r="11" spans="1:8" ht="19.5" customHeight="1" x14ac:dyDescent="0.25">
      <c r="A11" s="27">
        <v>6</v>
      </c>
      <c r="B11" s="82" t="s">
        <v>53</v>
      </c>
      <c r="C11" s="82"/>
      <c r="D11" s="82"/>
      <c r="E11" s="82"/>
      <c r="F11" s="82"/>
      <c r="G11" s="26" t="s">
        <v>25</v>
      </c>
      <c r="H11" s="11"/>
    </row>
    <row r="12" spans="1:8" ht="19.5" customHeight="1" x14ac:dyDescent="0.25">
      <c r="A12" s="27">
        <v>7</v>
      </c>
      <c r="B12" s="82" t="s">
        <v>54</v>
      </c>
      <c r="C12" s="82"/>
      <c r="D12" s="82"/>
      <c r="E12" s="82"/>
      <c r="F12" s="82"/>
      <c r="G12" s="26" t="s">
        <v>25</v>
      </c>
      <c r="H12" s="11"/>
    </row>
    <row r="13" spans="1:8" ht="15.75" x14ac:dyDescent="0.25">
      <c r="A13" s="27">
        <v>8</v>
      </c>
      <c r="B13" s="82" t="s">
        <v>65</v>
      </c>
      <c r="C13" s="82"/>
      <c r="D13" s="82"/>
      <c r="E13" s="82"/>
      <c r="F13" s="82"/>
      <c r="G13" s="26" t="s">
        <v>25</v>
      </c>
      <c r="H13" s="11"/>
    </row>
    <row r="14" spans="1:8" ht="15.75" x14ac:dyDescent="0.25">
      <c r="A14" s="27">
        <v>9</v>
      </c>
      <c r="B14" s="82" t="s">
        <v>42</v>
      </c>
      <c r="C14" s="82"/>
      <c r="D14" s="82"/>
      <c r="E14" s="82"/>
      <c r="F14" s="82"/>
      <c r="G14" s="26" t="s">
        <v>25</v>
      </c>
      <c r="H14" s="11"/>
    </row>
    <row r="15" spans="1:8" ht="15.75" x14ac:dyDescent="0.25">
      <c r="A15" s="11"/>
      <c r="B15" s="11"/>
      <c r="C15" s="11"/>
      <c r="D15" s="11"/>
      <c r="E15" s="11"/>
      <c r="F15" s="11"/>
      <c r="G15" s="11"/>
      <c r="H15" s="11"/>
    </row>
    <row r="19" spans="1:8" ht="18.75" x14ac:dyDescent="0.3">
      <c r="A19" s="12"/>
      <c r="B19" s="12"/>
      <c r="C19" s="12"/>
      <c r="D19" s="12"/>
      <c r="E19" s="12"/>
      <c r="F19" s="12"/>
      <c r="G19" s="12"/>
      <c r="H19" s="12"/>
    </row>
  </sheetData>
  <mergeCells count="13">
    <mergeCell ref="A1:G2"/>
    <mergeCell ref="B11:F11"/>
    <mergeCell ref="B12:F12"/>
    <mergeCell ref="B13:F13"/>
    <mergeCell ref="B14:F14"/>
    <mergeCell ref="C8:F8"/>
    <mergeCell ref="B6:B8"/>
    <mergeCell ref="B9:F9"/>
    <mergeCell ref="B10:F10"/>
    <mergeCell ref="B4:F4"/>
    <mergeCell ref="B5:F5"/>
    <mergeCell ref="C6:F6"/>
    <mergeCell ref="C7:F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6"/>
  <sheetViews>
    <sheetView workbookViewId="0">
      <selection activeCell="C17" sqref="C17"/>
    </sheetView>
  </sheetViews>
  <sheetFormatPr baseColWidth="10" defaultRowHeight="15" x14ac:dyDescent="0.25"/>
  <cols>
    <col min="1" max="1" width="6.28515625" customWidth="1"/>
    <col min="2" max="2" width="66.140625" customWidth="1"/>
  </cols>
  <sheetData>
    <row r="1" spans="1:3" x14ac:dyDescent="0.25">
      <c r="A1" s="75" t="s">
        <v>2</v>
      </c>
      <c r="B1" s="75"/>
      <c r="C1" s="75"/>
    </row>
    <row r="2" spans="1:3" x14ac:dyDescent="0.25">
      <c r="A2" s="85" t="s">
        <v>58</v>
      </c>
      <c r="B2" s="85"/>
      <c r="C2" s="85"/>
    </row>
    <row r="3" spans="1:3" x14ac:dyDescent="0.25">
      <c r="A3" s="85"/>
      <c r="B3" s="85"/>
      <c r="C3" s="85"/>
    </row>
    <row r="4" spans="1:3" x14ac:dyDescent="0.25">
      <c r="A4" s="1" t="s">
        <v>1</v>
      </c>
      <c r="B4" s="2" t="s">
        <v>3</v>
      </c>
      <c r="C4" s="3"/>
    </row>
    <row r="5" spans="1:3" x14ac:dyDescent="0.25">
      <c r="A5" s="4">
        <v>1</v>
      </c>
      <c r="B5" s="13" t="s">
        <v>77</v>
      </c>
      <c r="C5" s="2" t="s">
        <v>26</v>
      </c>
    </row>
    <row r="6" spans="1:3" x14ac:dyDescent="0.25">
      <c r="A6" s="4">
        <v>2</v>
      </c>
      <c r="B6" s="13" t="s">
        <v>68</v>
      </c>
      <c r="C6" s="15" t="s">
        <v>26</v>
      </c>
    </row>
    <row r="7" spans="1:3" ht="15.75" x14ac:dyDescent="0.25">
      <c r="A7" s="4">
        <v>3</v>
      </c>
      <c r="B7" s="14" t="s">
        <v>69</v>
      </c>
      <c r="C7" s="15" t="s">
        <v>26</v>
      </c>
    </row>
    <row r="8" spans="1:3" ht="15.75" x14ac:dyDescent="0.25">
      <c r="A8" s="4">
        <v>4</v>
      </c>
      <c r="B8" s="14" t="s">
        <v>78</v>
      </c>
      <c r="C8" s="29" t="s">
        <v>26</v>
      </c>
    </row>
    <row r="9" spans="1:3" ht="15.75" x14ac:dyDescent="0.25">
      <c r="A9" s="4">
        <v>5</v>
      </c>
      <c r="B9" s="14" t="s">
        <v>79</v>
      </c>
      <c r="C9" s="29" t="s">
        <v>26</v>
      </c>
    </row>
    <row r="10" spans="1:3" x14ac:dyDescent="0.25">
      <c r="A10" s="4">
        <v>6</v>
      </c>
      <c r="B10" s="5" t="s">
        <v>70</v>
      </c>
      <c r="C10" s="15" t="s">
        <v>26</v>
      </c>
    </row>
    <row r="11" spans="1:3" ht="15.75" x14ac:dyDescent="0.25">
      <c r="A11" s="4">
        <v>7</v>
      </c>
      <c r="B11" s="14" t="s">
        <v>71</v>
      </c>
      <c r="C11" s="17" t="s">
        <v>26</v>
      </c>
    </row>
    <row r="12" spans="1:3" ht="15.75" x14ac:dyDescent="0.25">
      <c r="A12" s="4">
        <v>8</v>
      </c>
      <c r="B12" s="14" t="s">
        <v>72</v>
      </c>
      <c r="C12" s="15" t="s">
        <v>26</v>
      </c>
    </row>
    <row r="13" spans="1:3" ht="15.75" x14ac:dyDescent="0.25">
      <c r="A13" s="4">
        <v>9</v>
      </c>
      <c r="B13" s="14" t="s">
        <v>73</v>
      </c>
      <c r="C13" s="18" t="s">
        <v>26</v>
      </c>
    </row>
    <row r="14" spans="1:3" x14ac:dyDescent="0.25">
      <c r="A14" s="4">
        <v>10</v>
      </c>
      <c r="B14" s="5" t="s">
        <v>74</v>
      </c>
      <c r="C14" s="17" t="s">
        <v>26</v>
      </c>
    </row>
    <row r="15" spans="1:3" x14ac:dyDescent="0.25">
      <c r="A15" s="4">
        <v>11</v>
      </c>
      <c r="B15" s="5" t="s">
        <v>76</v>
      </c>
      <c r="C15" s="15" t="s">
        <v>26</v>
      </c>
    </row>
    <row r="16" spans="1:3" x14ac:dyDescent="0.25">
      <c r="A16" s="4">
        <v>12</v>
      </c>
      <c r="B16" s="5" t="s">
        <v>75</v>
      </c>
      <c r="C16" s="15" t="s">
        <v>26</v>
      </c>
    </row>
  </sheetData>
  <mergeCells count="2">
    <mergeCell ref="A1:C1"/>
    <mergeCell ref="A2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1"/>
  <sheetViews>
    <sheetView tabSelected="1" zoomScale="90" zoomScaleNormal="90" workbookViewId="0">
      <selection activeCell="A2" sqref="A2:Q2"/>
    </sheetView>
  </sheetViews>
  <sheetFormatPr baseColWidth="10" defaultRowHeight="12" x14ac:dyDescent="0.2"/>
  <cols>
    <col min="1" max="1" width="8.28515625" style="43" customWidth="1"/>
    <col min="2" max="2" width="12.5703125" style="43" customWidth="1"/>
    <col min="3" max="3" width="19" style="43" customWidth="1"/>
    <col min="4" max="4" width="12.28515625" style="43" customWidth="1"/>
    <col min="5" max="5" width="14.140625" style="43" customWidth="1"/>
    <col min="6" max="6" width="20.85546875" style="43" customWidth="1"/>
    <col min="7" max="7" width="15.140625" style="43" customWidth="1"/>
    <col min="8" max="8" width="3.7109375" style="43" customWidth="1"/>
    <col min="9" max="9" width="3.140625" style="43" customWidth="1"/>
    <col min="10" max="10" width="2.85546875" style="43" customWidth="1"/>
    <col min="11" max="11" width="3.140625" style="43" customWidth="1"/>
    <col min="12" max="12" width="15.7109375" style="43" customWidth="1"/>
    <col min="13" max="13" width="12.85546875" style="43" customWidth="1"/>
    <col min="14" max="14" width="13.28515625" style="43" customWidth="1"/>
    <col min="15" max="15" width="10.28515625" style="43" customWidth="1"/>
    <col min="16" max="16" width="7.85546875" style="43" customWidth="1"/>
    <col min="17" max="17" width="20.140625" style="43" customWidth="1"/>
    <col min="18" max="16384" width="11.42578125" style="43"/>
  </cols>
  <sheetData>
    <row r="1" spans="1:17" s="40" customFormat="1" ht="15" x14ac:dyDescent="0.25">
      <c r="A1" s="74" t="s">
        <v>59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7" s="40" customFormat="1" ht="15.75" thickBot="1" x14ac:dyDescent="0.3">
      <c r="A2" s="74" t="s">
        <v>85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12.75" customHeight="1" thickBot="1" x14ac:dyDescent="0.25">
      <c r="A3" s="72" t="s">
        <v>86</v>
      </c>
      <c r="B3" s="72" t="s">
        <v>107</v>
      </c>
      <c r="C3" s="72" t="s">
        <v>87</v>
      </c>
      <c r="D3" s="72" t="s">
        <v>88</v>
      </c>
      <c r="E3" s="72" t="s">
        <v>99</v>
      </c>
      <c r="F3" s="72" t="s">
        <v>95</v>
      </c>
      <c r="G3" s="72" t="s">
        <v>96</v>
      </c>
      <c r="H3" s="87" t="s">
        <v>89</v>
      </c>
      <c r="I3" s="88"/>
      <c r="J3" s="87" t="s">
        <v>91</v>
      </c>
      <c r="K3" s="88"/>
      <c r="L3" s="72" t="s">
        <v>92</v>
      </c>
      <c r="M3" s="72" t="s">
        <v>104</v>
      </c>
      <c r="N3" s="72" t="s">
        <v>100</v>
      </c>
      <c r="O3" s="72" t="s">
        <v>98</v>
      </c>
      <c r="P3" s="72" t="s">
        <v>101</v>
      </c>
      <c r="Q3" s="72" t="s">
        <v>97</v>
      </c>
    </row>
    <row r="4" spans="1:17" ht="15.75" customHeight="1" thickBot="1" x14ac:dyDescent="0.25">
      <c r="A4" s="73"/>
      <c r="B4" s="73"/>
      <c r="C4" s="73"/>
      <c r="D4" s="73"/>
      <c r="E4" s="86"/>
      <c r="F4" s="73"/>
      <c r="G4" s="73"/>
      <c r="H4" s="41" t="s">
        <v>7</v>
      </c>
      <c r="I4" s="42" t="s">
        <v>90</v>
      </c>
      <c r="J4" s="41" t="s">
        <v>7</v>
      </c>
      <c r="K4" s="41" t="s">
        <v>90</v>
      </c>
      <c r="L4" s="73"/>
      <c r="M4" s="73"/>
      <c r="N4" s="73"/>
      <c r="O4" s="73"/>
      <c r="P4" s="73"/>
      <c r="Q4" s="73"/>
    </row>
    <row r="5" spans="1:17" ht="45.75" customHeight="1" thickBot="1" x14ac:dyDescent="0.25">
      <c r="A5" s="44">
        <v>2012</v>
      </c>
      <c r="B5" s="44" t="s">
        <v>108</v>
      </c>
      <c r="C5" s="45" t="s">
        <v>93</v>
      </c>
      <c r="D5" s="45" t="s">
        <v>94</v>
      </c>
      <c r="E5" s="45" t="s">
        <v>105</v>
      </c>
      <c r="F5" s="45" t="s">
        <v>102</v>
      </c>
      <c r="G5" s="45" t="s">
        <v>103</v>
      </c>
      <c r="H5" s="44" t="s">
        <v>26</v>
      </c>
      <c r="I5" s="44"/>
      <c r="J5" s="44" t="s">
        <v>26</v>
      </c>
      <c r="K5" s="47"/>
      <c r="L5" s="48" t="s">
        <v>106</v>
      </c>
      <c r="M5" s="50">
        <v>41116</v>
      </c>
      <c r="N5" s="49">
        <v>61550938</v>
      </c>
      <c r="O5" s="49">
        <v>181011</v>
      </c>
      <c r="P5" s="48">
        <v>20</v>
      </c>
      <c r="Q5" s="46"/>
    </row>
    <row r="6" spans="1:17" ht="52.5" customHeight="1" thickBot="1" x14ac:dyDescent="0.25">
      <c r="A6" s="44">
        <v>2011</v>
      </c>
      <c r="B6" s="44" t="s">
        <v>109</v>
      </c>
      <c r="C6" s="45" t="s">
        <v>110</v>
      </c>
      <c r="D6" s="45" t="s">
        <v>111</v>
      </c>
      <c r="E6" s="45">
        <v>1620</v>
      </c>
      <c r="F6" s="45" t="s">
        <v>112</v>
      </c>
      <c r="G6" s="45" t="s">
        <v>113</v>
      </c>
      <c r="H6" s="44" t="s">
        <v>26</v>
      </c>
      <c r="I6" s="44"/>
      <c r="J6" s="44" t="s">
        <v>26</v>
      </c>
      <c r="K6" s="47"/>
      <c r="L6" s="48" t="s">
        <v>106</v>
      </c>
      <c r="M6" s="50">
        <v>40731</v>
      </c>
      <c r="N6" s="49">
        <v>101700000</v>
      </c>
      <c r="O6" s="49">
        <v>285016</v>
      </c>
      <c r="P6" s="48">
        <v>20</v>
      </c>
      <c r="Q6" s="46"/>
    </row>
    <row r="7" spans="1:17" ht="68.25" customHeight="1" thickBot="1" x14ac:dyDescent="0.25">
      <c r="A7" s="44">
        <v>2011</v>
      </c>
      <c r="B7" s="44" t="s">
        <v>114</v>
      </c>
      <c r="C7" s="45" t="s">
        <v>115</v>
      </c>
      <c r="D7" s="45" t="s">
        <v>111</v>
      </c>
      <c r="E7" s="45" t="s">
        <v>123</v>
      </c>
      <c r="F7" s="45" t="s">
        <v>122</v>
      </c>
      <c r="G7" s="45" t="s">
        <v>124</v>
      </c>
      <c r="H7" s="44" t="s">
        <v>26</v>
      </c>
      <c r="I7" s="44"/>
      <c r="J7" s="44" t="s">
        <v>26</v>
      </c>
      <c r="K7" s="47"/>
      <c r="L7" s="48" t="s">
        <v>106</v>
      </c>
      <c r="M7" s="50">
        <v>40602</v>
      </c>
      <c r="N7" s="49">
        <v>162500000</v>
      </c>
      <c r="O7" s="49">
        <v>455409</v>
      </c>
      <c r="P7" s="48">
        <v>20</v>
      </c>
      <c r="Q7" s="44" t="s">
        <v>207</v>
      </c>
    </row>
    <row r="8" spans="1:17" ht="84" customHeight="1" thickBot="1" x14ac:dyDescent="0.25">
      <c r="A8" s="44">
        <v>2012</v>
      </c>
      <c r="B8" s="44" t="s">
        <v>116</v>
      </c>
      <c r="C8" s="45" t="s">
        <v>117</v>
      </c>
      <c r="D8" s="45" t="s">
        <v>111</v>
      </c>
      <c r="E8" s="45" t="s">
        <v>119</v>
      </c>
      <c r="F8" s="45" t="s">
        <v>118</v>
      </c>
      <c r="G8" s="45" t="s">
        <v>120</v>
      </c>
      <c r="H8" s="44" t="s">
        <v>26</v>
      </c>
      <c r="I8" s="44"/>
      <c r="J8" s="44" t="s">
        <v>26</v>
      </c>
      <c r="K8" s="47"/>
      <c r="L8" s="48" t="s">
        <v>106</v>
      </c>
      <c r="M8" s="48"/>
      <c r="N8" s="49">
        <v>176000000</v>
      </c>
      <c r="O8" s="49">
        <v>517586</v>
      </c>
      <c r="P8" s="48">
        <v>20</v>
      </c>
      <c r="Q8" s="52" t="s">
        <v>208</v>
      </c>
    </row>
    <row r="9" spans="1:17" s="58" customFormat="1" ht="249.75" customHeight="1" thickBot="1" x14ac:dyDescent="0.25">
      <c r="A9" s="52">
        <v>2011</v>
      </c>
      <c r="B9" s="52" t="s">
        <v>125</v>
      </c>
      <c r="C9" s="53" t="s">
        <v>126</v>
      </c>
      <c r="D9" s="53" t="s">
        <v>127</v>
      </c>
      <c r="E9" s="53" t="s">
        <v>130</v>
      </c>
      <c r="F9" s="53" t="s">
        <v>128</v>
      </c>
      <c r="G9" s="53" t="s">
        <v>129</v>
      </c>
      <c r="H9" s="52" t="s">
        <v>26</v>
      </c>
      <c r="I9" s="52"/>
      <c r="J9" s="52" t="s">
        <v>26</v>
      </c>
      <c r="K9" s="54"/>
      <c r="L9" s="64" t="s">
        <v>152</v>
      </c>
      <c r="M9" s="55">
        <v>40660</v>
      </c>
      <c r="N9" s="56">
        <v>113500000</v>
      </c>
      <c r="O9" s="56">
        <v>318086</v>
      </c>
      <c r="P9" s="57">
        <v>20</v>
      </c>
      <c r="Q9" s="52"/>
    </row>
    <row r="10" spans="1:17" ht="37.5" customHeight="1" thickBot="1" x14ac:dyDescent="0.25">
      <c r="A10" s="44">
        <v>2011</v>
      </c>
      <c r="B10" s="44" t="s">
        <v>131</v>
      </c>
      <c r="C10" s="45" t="s">
        <v>132</v>
      </c>
      <c r="D10" s="45" t="s">
        <v>127</v>
      </c>
      <c r="E10" s="45" t="s">
        <v>135</v>
      </c>
      <c r="F10" s="45" t="s">
        <v>133</v>
      </c>
      <c r="G10" s="45" t="s">
        <v>134</v>
      </c>
      <c r="H10" s="44" t="s">
        <v>26</v>
      </c>
      <c r="I10" s="44"/>
      <c r="J10" s="44" t="s">
        <v>26</v>
      </c>
      <c r="K10" s="47"/>
      <c r="L10" s="48" t="s">
        <v>106</v>
      </c>
      <c r="M10" s="50">
        <v>40689</v>
      </c>
      <c r="N10" s="49">
        <v>110000000</v>
      </c>
      <c r="O10" s="49">
        <v>308277</v>
      </c>
      <c r="P10" s="48">
        <v>20</v>
      </c>
      <c r="Q10" s="44"/>
    </row>
    <row r="11" spans="1:17" ht="69" customHeight="1" thickBot="1" x14ac:dyDescent="0.25">
      <c r="A11" s="44">
        <v>2012</v>
      </c>
      <c r="B11" s="44" t="s">
        <v>136</v>
      </c>
      <c r="C11" s="45" t="s">
        <v>137</v>
      </c>
      <c r="D11" s="45" t="s">
        <v>138</v>
      </c>
      <c r="E11" s="45"/>
      <c r="F11" s="45" t="s">
        <v>139</v>
      </c>
      <c r="G11" s="45"/>
      <c r="H11" s="44" t="s">
        <v>26</v>
      </c>
      <c r="I11" s="44"/>
      <c r="J11" s="44" t="s">
        <v>26</v>
      </c>
      <c r="K11" s="47"/>
      <c r="L11" s="48" t="s">
        <v>106</v>
      </c>
      <c r="M11" s="50">
        <v>41046</v>
      </c>
      <c r="N11" s="49">
        <v>39000000</v>
      </c>
      <c r="O11" s="49">
        <v>194215</v>
      </c>
      <c r="P11" s="48">
        <v>20</v>
      </c>
      <c r="Q11" s="44"/>
    </row>
    <row r="12" spans="1:17" ht="81.75" customHeight="1" thickBot="1" x14ac:dyDescent="0.25">
      <c r="A12" s="44">
        <v>2012</v>
      </c>
      <c r="B12" s="44" t="s">
        <v>140</v>
      </c>
      <c r="C12" s="45" t="s">
        <v>141</v>
      </c>
      <c r="D12" s="45" t="s">
        <v>127</v>
      </c>
      <c r="E12" s="45"/>
      <c r="F12" s="45" t="s">
        <v>142</v>
      </c>
      <c r="G12" s="45" t="s">
        <v>143</v>
      </c>
      <c r="H12" s="44" t="s">
        <v>26</v>
      </c>
      <c r="I12" s="44"/>
      <c r="J12" s="44" t="s">
        <v>26</v>
      </c>
      <c r="K12" s="47"/>
      <c r="L12" s="48"/>
      <c r="M12" s="48"/>
      <c r="N12" s="49">
        <v>80000000</v>
      </c>
      <c r="O12" s="49">
        <v>235266</v>
      </c>
      <c r="P12" s="48">
        <v>20</v>
      </c>
      <c r="Q12" s="63" t="s">
        <v>121</v>
      </c>
    </row>
    <row r="13" spans="1:17" ht="115.5" customHeight="1" thickBot="1" x14ac:dyDescent="0.25">
      <c r="A13" s="44"/>
      <c r="B13" s="44" t="s">
        <v>144</v>
      </c>
      <c r="C13" s="45" t="s">
        <v>145</v>
      </c>
      <c r="D13" s="45" t="s">
        <v>111</v>
      </c>
      <c r="E13" s="45" t="s">
        <v>147</v>
      </c>
      <c r="F13" s="45" t="s">
        <v>146</v>
      </c>
      <c r="G13" s="45"/>
      <c r="H13" s="44" t="s">
        <v>26</v>
      </c>
      <c r="I13" s="44"/>
      <c r="J13" s="44"/>
      <c r="K13" s="51" t="s">
        <v>26</v>
      </c>
      <c r="L13" s="64" t="s">
        <v>148</v>
      </c>
      <c r="M13" s="50">
        <v>37699</v>
      </c>
      <c r="N13" s="49">
        <v>25982815</v>
      </c>
      <c r="O13" s="49">
        <v>103782</v>
      </c>
      <c r="P13" s="48">
        <v>20</v>
      </c>
      <c r="Q13" s="44" t="s">
        <v>149</v>
      </c>
    </row>
    <row r="14" spans="1:17" s="58" customFormat="1" ht="131.25" customHeight="1" thickBot="1" x14ac:dyDescent="0.25">
      <c r="A14" s="52">
        <v>2011</v>
      </c>
      <c r="B14" s="52" t="s">
        <v>150</v>
      </c>
      <c r="C14" s="53" t="s">
        <v>151</v>
      </c>
      <c r="D14" s="53" t="s">
        <v>127</v>
      </c>
      <c r="E14" s="53"/>
      <c r="F14" s="53" t="s">
        <v>153</v>
      </c>
      <c r="G14" s="53" t="s">
        <v>154</v>
      </c>
      <c r="H14" s="52" t="s">
        <v>26</v>
      </c>
      <c r="I14" s="52"/>
      <c r="J14" s="52" t="s">
        <v>26</v>
      </c>
      <c r="K14" s="54"/>
      <c r="L14" s="64" t="s">
        <v>155</v>
      </c>
      <c r="M14" s="55">
        <v>40829</v>
      </c>
      <c r="N14" s="56">
        <v>101700000</v>
      </c>
      <c r="O14" s="56">
        <v>285016</v>
      </c>
      <c r="P14" s="57">
        <v>20</v>
      </c>
      <c r="Q14" s="52"/>
    </row>
    <row r="15" spans="1:17" ht="53.25" customHeight="1" thickBot="1" x14ac:dyDescent="0.25">
      <c r="A15" s="44">
        <v>2010</v>
      </c>
      <c r="B15" s="44" t="s">
        <v>156</v>
      </c>
      <c r="C15" s="45" t="s">
        <v>157</v>
      </c>
      <c r="D15" s="45" t="s">
        <v>111</v>
      </c>
      <c r="E15" s="45" t="s">
        <v>163</v>
      </c>
      <c r="F15" s="45"/>
      <c r="G15" s="45"/>
      <c r="H15" s="44"/>
      <c r="I15" s="44"/>
      <c r="J15" s="44"/>
      <c r="K15" s="47"/>
      <c r="L15" s="48"/>
      <c r="M15" s="48"/>
      <c r="N15" s="49"/>
      <c r="O15" s="49"/>
      <c r="P15" s="48"/>
      <c r="Q15" s="63" t="s">
        <v>158</v>
      </c>
    </row>
    <row r="16" spans="1:17" ht="71.25" customHeight="1" thickBot="1" x14ac:dyDescent="0.25">
      <c r="A16" s="44">
        <v>2011</v>
      </c>
      <c r="B16" s="44" t="s">
        <v>159</v>
      </c>
      <c r="C16" s="45" t="s">
        <v>160</v>
      </c>
      <c r="D16" s="45" t="s">
        <v>127</v>
      </c>
      <c r="E16" s="45" t="s">
        <v>164</v>
      </c>
      <c r="F16" s="45" t="s">
        <v>161</v>
      </c>
      <c r="G16" s="45" t="s">
        <v>162</v>
      </c>
      <c r="H16" s="44" t="s">
        <v>26</v>
      </c>
      <c r="I16" s="44"/>
      <c r="J16" s="44" t="s">
        <v>26</v>
      </c>
      <c r="K16" s="47"/>
      <c r="L16" s="48" t="s">
        <v>106</v>
      </c>
      <c r="M16" s="50">
        <v>40745</v>
      </c>
      <c r="N16" s="49">
        <v>205100000</v>
      </c>
      <c r="O16" s="49">
        <v>574797</v>
      </c>
      <c r="P16" s="48">
        <v>20</v>
      </c>
      <c r="Q16" s="44"/>
    </row>
    <row r="17" spans="1:17" ht="140.25" customHeight="1" thickBot="1" x14ac:dyDescent="0.25">
      <c r="A17" s="44">
        <v>2011</v>
      </c>
      <c r="B17" s="44" t="s">
        <v>165</v>
      </c>
      <c r="C17" s="45" t="s">
        <v>166</v>
      </c>
      <c r="D17" s="45" t="s">
        <v>127</v>
      </c>
      <c r="E17" s="45" t="s">
        <v>169</v>
      </c>
      <c r="F17" s="45" t="s">
        <v>167</v>
      </c>
      <c r="G17" s="45" t="s">
        <v>168</v>
      </c>
      <c r="H17" s="44" t="s">
        <v>26</v>
      </c>
      <c r="I17" s="44"/>
      <c r="J17" s="44" t="s">
        <v>26</v>
      </c>
      <c r="K17" s="47"/>
      <c r="L17" s="48" t="s">
        <v>106</v>
      </c>
      <c r="M17" s="50">
        <v>40822</v>
      </c>
      <c r="N17" s="49">
        <v>113500000</v>
      </c>
      <c r="O17" s="49">
        <v>318086</v>
      </c>
      <c r="P17" s="48">
        <v>20</v>
      </c>
      <c r="Q17" s="63" t="s">
        <v>175</v>
      </c>
    </row>
    <row r="18" spans="1:17" ht="62.25" customHeight="1" thickBot="1" x14ac:dyDescent="0.25">
      <c r="A18" s="44">
        <v>2012</v>
      </c>
      <c r="B18" s="44">
        <v>43.709212999999998</v>
      </c>
      <c r="C18" s="45" t="s">
        <v>170</v>
      </c>
      <c r="D18" s="45" t="s">
        <v>111</v>
      </c>
      <c r="E18" s="45"/>
      <c r="F18" s="45" t="s">
        <v>171</v>
      </c>
      <c r="G18" s="45" t="s">
        <v>172</v>
      </c>
      <c r="H18" s="44" t="s">
        <v>26</v>
      </c>
      <c r="I18" s="44"/>
      <c r="J18" s="44" t="s">
        <v>26</v>
      </c>
      <c r="K18" s="47"/>
      <c r="L18" s="48" t="s">
        <v>106</v>
      </c>
      <c r="M18" s="48"/>
      <c r="N18" s="49">
        <v>95000000</v>
      </c>
      <c r="O18" s="49">
        <v>279379</v>
      </c>
      <c r="P18" s="48">
        <v>20</v>
      </c>
      <c r="Q18" s="63" t="s">
        <v>173</v>
      </c>
    </row>
    <row r="19" spans="1:17" ht="149.25" customHeight="1" thickBot="1" x14ac:dyDescent="0.25">
      <c r="A19" s="44">
        <v>2012</v>
      </c>
      <c r="B19" s="44">
        <v>71.751919000000001</v>
      </c>
      <c r="C19" s="45" t="s">
        <v>174</v>
      </c>
      <c r="D19" s="45" t="s">
        <v>127</v>
      </c>
      <c r="E19" s="45" t="s">
        <v>179</v>
      </c>
      <c r="F19" s="45" t="s">
        <v>177</v>
      </c>
      <c r="G19" s="45" t="s">
        <v>178</v>
      </c>
      <c r="H19" s="44" t="s">
        <v>26</v>
      </c>
      <c r="I19" s="44"/>
      <c r="J19" s="44" t="s">
        <v>26</v>
      </c>
      <c r="K19" s="47"/>
      <c r="L19" s="48" t="s">
        <v>106</v>
      </c>
      <c r="M19" s="50">
        <v>41164</v>
      </c>
      <c r="N19" s="49">
        <v>158500000</v>
      </c>
      <c r="O19" s="49">
        <v>466121</v>
      </c>
      <c r="P19" s="48">
        <v>20</v>
      </c>
      <c r="Q19" s="63" t="s">
        <v>176</v>
      </c>
    </row>
    <row r="20" spans="1:17" ht="149.25" customHeight="1" thickBot="1" x14ac:dyDescent="0.25">
      <c r="A20" s="44">
        <v>2008</v>
      </c>
      <c r="B20" s="44" t="s">
        <v>185</v>
      </c>
      <c r="C20" s="45" t="s">
        <v>186</v>
      </c>
      <c r="D20" s="45" t="s">
        <v>187</v>
      </c>
      <c r="E20" s="45" t="s">
        <v>188</v>
      </c>
      <c r="F20" s="45" t="s">
        <v>189</v>
      </c>
      <c r="G20" s="45" t="s">
        <v>190</v>
      </c>
      <c r="H20" s="44" t="s">
        <v>26</v>
      </c>
      <c r="I20" s="44"/>
      <c r="J20" s="44"/>
      <c r="K20" s="59" t="s">
        <v>26</v>
      </c>
      <c r="L20" s="65" t="s">
        <v>191</v>
      </c>
      <c r="M20" s="50">
        <v>39806</v>
      </c>
      <c r="N20" s="49">
        <v>84000000</v>
      </c>
      <c r="O20" s="49">
        <v>301799</v>
      </c>
      <c r="P20" s="48">
        <v>20</v>
      </c>
      <c r="Q20" s="44"/>
    </row>
    <row r="21" spans="1:17" ht="80.25" customHeight="1" thickBot="1" x14ac:dyDescent="0.25">
      <c r="A21" s="44">
        <v>2012</v>
      </c>
      <c r="B21" s="44" t="s">
        <v>180</v>
      </c>
      <c r="C21" s="45" t="s">
        <v>181</v>
      </c>
      <c r="D21" s="45" t="s">
        <v>127</v>
      </c>
      <c r="E21" s="45" t="s">
        <v>184</v>
      </c>
      <c r="F21" s="45" t="s">
        <v>182</v>
      </c>
      <c r="G21" s="45" t="s">
        <v>183</v>
      </c>
      <c r="H21" s="44" t="s">
        <v>26</v>
      </c>
      <c r="I21" s="44"/>
      <c r="J21" s="44" t="s">
        <v>26</v>
      </c>
      <c r="K21" s="47"/>
      <c r="L21" s="48" t="s">
        <v>106</v>
      </c>
      <c r="M21" s="50"/>
      <c r="N21" s="49">
        <v>230000000</v>
      </c>
      <c r="O21" s="49">
        <v>676391</v>
      </c>
      <c r="P21" s="48">
        <v>20</v>
      </c>
      <c r="Q21" s="44"/>
    </row>
  </sheetData>
  <mergeCells count="17">
    <mergeCell ref="G3:G4"/>
    <mergeCell ref="E3:E4"/>
    <mergeCell ref="D3:D4"/>
    <mergeCell ref="B3:B4"/>
    <mergeCell ref="H3:I3"/>
    <mergeCell ref="A1:Q1"/>
    <mergeCell ref="A2:Q2"/>
    <mergeCell ref="Q3:Q4"/>
    <mergeCell ref="L3:L4"/>
    <mergeCell ref="O3:O4"/>
    <mergeCell ref="N3:N4"/>
    <mergeCell ref="P3:P4"/>
    <mergeCell ref="M3:M4"/>
    <mergeCell ref="A3:A4"/>
    <mergeCell ref="C3:C4"/>
    <mergeCell ref="J3:K3"/>
    <mergeCell ref="F3:F4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23"/>
  <sheetViews>
    <sheetView workbookViewId="0">
      <selection activeCell="AC21" sqref="AC21"/>
    </sheetView>
  </sheetViews>
  <sheetFormatPr baseColWidth="10" defaultRowHeight="15" x14ac:dyDescent="0.25"/>
  <cols>
    <col min="1" max="1" width="4.42578125" customWidth="1"/>
    <col min="2" max="2" width="41.7109375" customWidth="1"/>
    <col min="3" max="3" width="8.7109375" customWidth="1"/>
    <col min="4" max="4" width="4.85546875" customWidth="1"/>
    <col min="5" max="6" width="3.85546875" customWidth="1"/>
    <col min="7" max="7" width="3" customWidth="1"/>
    <col min="8" max="8" width="2.7109375" customWidth="1"/>
    <col min="9" max="9" width="2.85546875" customWidth="1"/>
    <col min="10" max="10" width="2.7109375" customWidth="1"/>
    <col min="11" max="13" width="3.85546875" customWidth="1"/>
    <col min="14" max="14" width="3.5703125" customWidth="1"/>
    <col min="15" max="16" width="2.85546875" customWidth="1"/>
    <col min="17" max="19" width="3.85546875" customWidth="1"/>
    <col min="20" max="20" width="3.7109375" customWidth="1"/>
    <col min="21" max="21" width="3" customWidth="1"/>
    <col min="22" max="22" width="2.85546875" customWidth="1"/>
    <col min="23" max="23" width="2.7109375" customWidth="1"/>
    <col min="24" max="27" width="3.7109375" customWidth="1"/>
    <col min="28" max="28" width="3.28515625" customWidth="1"/>
    <col min="29" max="29" width="6.42578125" customWidth="1"/>
  </cols>
  <sheetData>
    <row r="1" spans="1:29" x14ac:dyDescent="0.25">
      <c r="A1" s="75" t="s">
        <v>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</row>
    <row r="2" spans="1:29" x14ac:dyDescent="0.25">
      <c r="A2" s="90" t="s">
        <v>12</v>
      </c>
      <c r="B2" s="90"/>
      <c r="C2" s="89" t="s">
        <v>59</v>
      </c>
      <c r="D2" s="89"/>
      <c r="E2" s="89"/>
      <c r="F2" s="89"/>
      <c r="G2" s="89"/>
      <c r="H2" s="89"/>
      <c r="I2" s="89"/>
      <c r="J2" s="89"/>
      <c r="K2" s="89"/>
      <c r="L2" s="89"/>
      <c r="M2" s="5" t="s">
        <v>11</v>
      </c>
      <c r="N2" s="5"/>
      <c r="O2" s="5"/>
      <c r="P2" s="5"/>
      <c r="Q2" s="5"/>
      <c r="R2" s="89">
        <v>1</v>
      </c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</row>
    <row r="3" spans="1:29" ht="48" customHeight="1" x14ac:dyDescent="0.25">
      <c r="A3" s="90" t="s">
        <v>13</v>
      </c>
      <c r="B3" s="90"/>
      <c r="C3" s="91" t="s">
        <v>80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x14ac:dyDescent="0.25">
      <c r="A4" s="75" t="s">
        <v>1</v>
      </c>
      <c r="B4" s="75" t="s">
        <v>0</v>
      </c>
      <c r="C4" s="75" t="s">
        <v>9</v>
      </c>
      <c r="D4" s="75" t="s">
        <v>10</v>
      </c>
      <c r="E4" s="75" t="s">
        <v>81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</row>
    <row r="5" spans="1:29" x14ac:dyDescent="0.25">
      <c r="A5" s="75"/>
      <c r="B5" s="75"/>
      <c r="C5" s="75"/>
      <c r="D5" s="75"/>
      <c r="E5" s="10">
        <v>15</v>
      </c>
      <c r="F5" s="10">
        <v>16</v>
      </c>
      <c r="G5" s="10">
        <v>17</v>
      </c>
      <c r="H5" s="34">
        <v>18</v>
      </c>
      <c r="I5" s="34">
        <v>19</v>
      </c>
      <c r="J5" s="35">
        <v>20</v>
      </c>
      <c r="K5" s="5">
        <v>21</v>
      </c>
      <c r="L5" s="5">
        <v>22</v>
      </c>
      <c r="M5" s="5">
        <v>23</v>
      </c>
      <c r="N5" s="8">
        <v>24</v>
      </c>
      <c r="O5" s="35">
        <v>25</v>
      </c>
      <c r="P5" s="35">
        <v>26</v>
      </c>
      <c r="Q5" s="5">
        <v>27</v>
      </c>
      <c r="R5" s="5">
        <v>28</v>
      </c>
      <c r="S5" s="5">
        <v>29</v>
      </c>
      <c r="T5" s="5">
        <v>30</v>
      </c>
      <c r="U5" s="5">
        <v>31</v>
      </c>
      <c r="V5" s="35">
        <v>1</v>
      </c>
      <c r="W5" s="35">
        <v>2</v>
      </c>
      <c r="X5" s="5">
        <v>3</v>
      </c>
      <c r="Y5" s="5">
        <v>4</v>
      </c>
      <c r="Z5" s="5">
        <v>5</v>
      </c>
      <c r="AA5" s="5">
        <v>6</v>
      </c>
      <c r="AB5" s="5">
        <v>7</v>
      </c>
      <c r="AC5" s="7" t="s">
        <v>17</v>
      </c>
    </row>
    <row r="6" spans="1:29" x14ac:dyDescent="0.25">
      <c r="A6" s="5">
        <v>1</v>
      </c>
      <c r="B6" s="5" t="s">
        <v>19</v>
      </c>
      <c r="C6" s="5" t="s">
        <v>82</v>
      </c>
      <c r="D6" s="16" t="s">
        <v>28</v>
      </c>
      <c r="E6" s="38">
        <v>2</v>
      </c>
      <c r="F6" s="8"/>
      <c r="G6" s="32"/>
      <c r="H6" s="36"/>
      <c r="I6" s="36"/>
      <c r="J6" s="35"/>
      <c r="K6" s="8"/>
      <c r="L6" s="8"/>
      <c r="M6" s="8"/>
      <c r="N6" s="33"/>
      <c r="O6" s="37"/>
      <c r="P6" s="37"/>
      <c r="Q6" s="8"/>
      <c r="R6" s="8"/>
      <c r="S6" s="8"/>
      <c r="T6" s="8"/>
      <c r="U6" s="33"/>
      <c r="V6" s="37"/>
      <c r="W6" s="35"/>
      <c r="X6" s="8"/>
      <c r="Y6" s="8"/>
      <c r="Z6" s="8"/>
      <c r="AA6" s="8"/>
      <c r="AB6" s="8"/>
      <c r="AC6" s="5">
        <f>SUM(E6:AB6)</f>
        <v>2</v>
      </c>
    </row>
    <row r="7" spans="1:29" x14ac:dyDescent="0.25">
      <c r="A7" s="5">
        <v>2</v>
      </c>
      <c r="B7" s="5" t="s">
        <v>20</v>
      </c>
      <c r="C7" s="5" t="s">
        <v>82</v>
      </c>
      <c r="D7" s="16" t="s">
        <v>29</v>
      </c>
      <c r="E7" s="8"/>
      <c r="F7" s="8"/>
      <c r="G7" s="32"/>
      <c r="H7" s="36"/>
      <c r="I7" s="36"/>
      <c r="J7" s="35"/>
      <c r="K7" s="38">
        <v>3</v>
      </c>
      <c r="L7" s="8"/>
      <c r="M7" s="8"/>
      <c r="N7" s="33"/>
      <c r="O7" s="37"/>
      <c r="P7" s="37"/>
      <c r="Q7" s="8"/>
      <c r="R7" s="8"/>
      <c r="S7" s="8"/>
      <c r="T7" s="8"/>
      <c r="U7" s="33"/>
      <c r="V7" s="37"/>
      <c r="W7" s="35"/>
      <c r="X7" s="8"/>
      <c r="Y7" s="8"/>
      <c r="Z7" s="8"/>
      <c r="AA7" s="8"/>
      <c r="AB7" s="8"/>
      <c r="AC7" s="5">
        <f t="shared" ref="AC7:AC16" si="0">SUM(E7:AB7)</f>
        <v>3</v>
      </c>
    </row>
    <row r="8" spans="1:29" x14ac:dyDescent="0.25">
      <c r="A8" s="5">
        <v>3</v>
      </c>
      <c r="B8" s="5" t="s">
        <v>83</v>
      </c>
      <c r="C8" s="5" t="s">
        <v>82</v>
      </c>
      <c r="D8" s="16" t="s">
        <v>28</v>
      </c>
      <c r="E8" s="8"/>
      <c r="F8" s="8"/>
      <c r="G8" s="32"/>
      <c r="H8" s="36"/>
      <c r="I8" s="36"/>
      <c r="J8" s="35"/>
      <c r="K8" s="8"/>
      <c r="L8" s="8"/>
      <c r="M8" s="38">
        <v>3</v>
      </c>
      <c r="N8" s="39">
        <v>3</v>
      </c>
      <c r="O8" s="37"/>
      <c r="P8" s="37"/>
      <c r="Q8" s="38">
        <v>3</v>
      </c>
      <c r="R8" s="8"/>
      <c r="S8" s="8"/>
      <c r="T8" s="8"/>
      <c r="U8" s="33"/>
      <c r="V8" s="37"/>
      <c r="W8" s="35"/>
      <c r="X8" s="8"/>
      <c r="Y8" s="8"/>
      <c r="Z8" s="8"/>
      <c r="AA8" s="8"/>
      <c r="AB8" s="8"/>
      <c r="AC8" s="5">
        <f t="shared" si="0"/>
        <v>9</v>
      </c>
    </row>
    <row r="9" spans="1:29" x14ac:dyDescent="0.25">
      <c r="A9" s="5">
        <v>4</v>
      </c>
      <c r="B9" s="9" t="s">
        <v>21</v>
      </c>
      <c r="C9" s="5" t="s">
        <v>82</v>
      </c>
      <c r="D9" s="16" t="s">
        <v>28</v>
      </c>
      <c r="E9" s="8"/>
      <c r="F9" s="8"/>
      <c r="G9" s="32"/>
      <c r="H9" s="36"/>
      <c r="I9" s="36"/>
      <c r="J9" s="35"/>
      <c r="K9" s="8"/>
      <c r="L9" s="8"/>
      <c r="M9" s="8"/>
      <c r="N9" s="33"/>
      <c r="O9" s="37"/>
      <c r="P9" s="37"/>
      <c r="Q9" s="8"/>
      <c r="R9" s="8"/>
      <c r="S9" s="8"/>
      <c r="T9" s="38">
        <v>3</v>
      </c>
      <c r="U9" s="39">
        <v>3</v>
      </c>
      <c r="V9" s="37"/>
      <c r="W9" s="35"/>
      <c r="X9" s="8"/>
      <c r="Y9" s="8"/>
      <c r="Z9" s="8"/>
      <c r="AA9" s="8"/>
      <c r="AB9" s="8"/>
      <c r="AC9" s="5">
        <f t="shared" si="0"/>
        <v>6</v>
      </c>
    </row>
    <row r="10" spans="1:29" x14ac:dyDescent="0.25">
      <c r="A10" s="5">
        <v>5</v>
      </c>
      <c r="B10" s="9" t="s">
        <v>31</v>
      </c>
      <c r="C10" s="5" t="s">
        <v>82</v>
      </c>
      <c r="D10" s="16" t="s">
        <v>28</v>
      </c>
      <c r="E10" s="8"/>
      <c r="F10" s="8"/>
      <c r="G10" s="32"/>
      <c r="H10" s="36"/>
      <c r="I10" s="36"/>
      <c r="J10" s="35"/>
      <c r="K10" s="8"/>
      <c r="L10" s="8"/>
      <c r="M10" s="8"/>
      <c r="N10" s="33"/>
      <c r="O10" s="37"/>
      <c r="P10" s="37"/>
      <c r="Q10" s="8"/>
      <c r="R10" s="8"/>
      <c r="S10" s="8"/>
      <c r="T10" s="8"/>
      <c r="U10" s="33"/>
      <c r="V10" s="37"/>
      <c r="W10" s="35"/>
      <c r="X10" s="38">
        <v>3</v>
      </c>
      <c r="Y10" s="8"/>
      <c r="Z10" s="8"/>
      <c r="AA10" s="8"/>
      <c r="AB10" s="8"/>
      <c r="AC10" s="5">
        <f t="shared" si="0"/>
        <v>3</v>
      </c>
    </row>
    <row r="11" spans="1:29" x14ac:dyDescent="0.25">
      <c r="A11" s="5">
        <v>6</v>
      </c>
      <c r="B11" s="9" t="s">
        <v>32</v>
      </c>
      <c r="C11" s="5" t="s">
        <v>82</v>
      </c>
      <c r="D11" s="16" t="s">
        <v>29</v>
      </c>
      <c r="E11" s="8"/>
      <c r="F11" s="8"/>
      <c r="G11" s="32"/>
      <c r="H11" s="36"/>
      <c r="I11" s="36"/>
      <c r="J11" s="35"/>
      <c r="K11" s="8"/>
      <c r="L11" s="8"/>
      <c r="M11" s="8"/>
      <c r="N11" s="33"/>
      <c r="O11" s="37"/>
      <c r="P11" s="37"/>
      <c r="Q11" s="8"/>
      <c r="R11" s="8"/>
      <c r="S11" s="8"/>
      <c r="T11" s="8"/>
      <c r="U11" s="33"/>
      <c r="V11" s="37"/>
      <c r="W11" s="35"/>
      <c r="X11" s="8"/>
      <c r="Y11" s="38">
        <v>3</v>
      </c>
      <c r="Z11" s="8"/>
      <c r="AA11" s="8"/>
      <c r="AB11" s="8"/>
      <c r="AC11" s="5">
        <f t="shared" si="0"/>
        <v>3</v>
      </c>
    </row>
    <row r="12" spans="1:29" x14ac:dyDescent="0.25">
      <c r="A12" s="5">
        <v>7</v>
      </c>
      <c r="B12" s="9" t="s">
        <v>192</v>
      </c>
      <c r="C12" s="5" t="s">
        <v>82</v>
      </c>
      <c r="D12" s="60" t="s">
        <v>28</v>
      </c>
      <c r="E12" s="8"/>
      <c r="F12" s="8"/>
      <c r="G12" s="32"/>
      <c r="H12" s="36"/>
      <c r="I12" s="36"/>
      <c r="J12" s="35"/>
      <c r="K12" s="8"/>
      <c r="L12" s="8"/>
      <c r="M12" s="8"/>
      <c r="N12" s="33"/>
      <c r="O12" s="37"/>
      <c r="P12" s="37"/>
      <c r="Q12" s="8"/>
      <c r="R12" s="8"/>
      <c r="S12" s="8"/>
      <c r="T12" s="8"/>
      <c r="U12" s="33"/>
      <c r="V12" s="37"/>
      <c r="W12" s="35"/>
      <c r="X12" s="8"/>
      <c r="Y12" s="8"/>
      <c r="Z12" s="8"/>
      <c r="AA12" s="38">
        <v>3</v>
      </c>
      <c r="AB12" s="38">
        <v>3</v>
      </c>
      <c r="AC12" s="5">
        <f t="shared" si="0"/>
        <v>6</v>
      </c>
    </row>
    <row r="13" spans="1:29" x14ac:dyDescent="0.25">
      <c r="A13" s="5">
        <v>8</v>
      </c>
      <c r="B13" s="9" t="s">
        <v>52</v>
      </c>
      <c r="C13" s="5" t="s">
        <v>82</v>
      </c>
      <c r="D13" s="19" t="s">
        <v>28</v>
      </c>
      <c r="E13" s="8"/>
      <c r="F13" s="8"/>
      <c r="G13" s="32"/>
      <c r="H13" s="36"/>
      <c r="I13" s="36"/>
      <c r="J13" s="35"/>
      <c r="K13" s="8"/>
      <c r="L13" s="8"/>
      <c r="M13" s="8"/>
      <c r="N13" s="33"/>
      <c r="O13" s="37"/>
      <c r="P13" s="37"/>
      <c r="Q13" s="8"/>
      <c r="R13" s="8"/>
      <c r="S13" s="8"/>
      <c r="T13" s="8"/>
      <c r="U13" s="33"/>
      <c r="V13" s="37"/>
      <c r="W13" s="35"/>
      <c r="X13" s="8"/>
      <c r="Y13" s="8"/>
      <c r="Z13" s="38">
        <v>2</v>
      </c>
      <c r="AA13" s="8"/>
      <c r="AB13" s="8"/>
      <c r="AC13" s="5">
        <f t="shared" si="0"/>
        <v>2</v>
      </c>
    </row>
    <row r="14" spans="1:29" x14ac:dyDescent="0.25">
      <c r="A14" s="5">
        <v>9</v>
      </c>
      <c r="B14" s="9" t="s">
        <v>33</v>
      </c>
      <c r="C14" s="5" t="s">
        <v>82</v>
      </c>
      <c r="D14" s="16" t="s">
        <v>28</v>
      </c>
      <c r="E14" s="8"/>
      <c r="F14" s="8"/>
      <c r="G14" s="32"/>
      <c r="H14" s="36"/>
      <c r="I14" s="36"/>
      <c r="J14" s="35"/>
      <c r="K14" s="8"/>
      <c r="L14" s="8"/>
      <c r="M14" s="8"/>
      <c r="N14" s="33"/>
      <c r="O14" s="37"/>
      <c r="P14" s="37"/>
      <c r="Q14" s="8"/>
      <c r="R14" s="8"/>
      <c r="S14" s="8"/>
      <c r="T14" s="8"/>
      <c r="U14" s="33"/>
      <c r="V14" s="37"/>
      <c r="W14" s="35"/>
      <c r="X14" s="8"/>
      <c r="Y14" s="8"/>
      <c r="Z14" s="8"/>
      <c r="AA14" s="38">
        <v>2</v>
      </c>
      <c r="AB14" s="8"/>
      <c r="AC14" s="5">
        <f t="shared" si="0"/>
        <v>2</v>
      </c>
    </row>
    <row r="15" spans="1:29" x14ac:dyDescent="0.25">
      <c r="A15" s="5">
        <v>10</v>
      </c>
      <c r="B15" s="9" t="s">
        <v>35</v>
      </c>
      <c r="C15" s="5" t="s">
        <v>82</v>
      </c>
      <c r="D15" s="16" t="s">
        <v>28</v>
      </c>
      <c r="E15" s="8"/>
      <c r="F15" s="8"/>
      <c r="G15" s="32"/>
      <c r="H15" s="36"/>
      <c r="I15" s="36"/>
      <c r="J15" s="35"/>
      <c r="K15" s="8"/>
      <c r="L15" s="8"/>
      <c r="M15" s="8"/>
      <c r="N15" s="33"/>
      <c r="O15" s="37"/>
      <c r="P15" s="37"/>
      <c r="Q15" s="8"/>
      <c r="R15" s="8"/>
      <c r="S15" s="8"/>
      <c r="T15" s="8"/>
      <c r="U15" s="33"/>
      <c r="V15" s="37"/>
      <c r="W15" s="35"/>
      <c r="X15" s="8"/>
      <c r="Y15" s="8"/>
      <c r="Z15" s="8"/>
      <c r="AA15" s="38">
        <v>1</v>
      </c>
      <c r="AB15" s="8"/>
      <c r="AC15" s="5">
        <f t="shared" si="0"/>
        <v>1</v>
      </c>
    </row>
    <row r="16" spans="1:29" x14ac:dyDescent="0.25">
      <c r="A16" s="5">
        <v>11</v>
      </c>
      <c r="B16" s="9" t="s">
        <v>34</v>
      </c>
      <c r="C16" s="5" t="s">
        <v>82</v>
      </c>
      <c r="D16" s="16" t="s">
        <v>28</v>
      </c>
      <c r="E16" s="8"/>
      <c r="F16" s="8"/>
      <c r="G16" s="32"/>
      <c r="H16" s="36"/>
      <c r="I16" s="36"/>
      <c r="J16" s="35"/>
      <c r="K16" s="8"/>
      <c r="L16" s="8"/>
      <c r="M16" s="8"/>
      <c r="N16" s="33"/>
      <c r="O16" s="37"/>
      <c r="P16" s="37"/>
      <c r="Q16" s="8"/>
      <c r="R16" s="8"/>
      <c r="S16" s="8"/>
      <c r="T16" s="8"/>
      <c r="U16" s="33"/>
      <c r="V16" s="37"/>
      <c r="W16" s="35"/>
      <c r="X16" s="8"/>
      <c r="Y16" s="8"/>
      <c r="Z16" s="8"/>
      <c r="AA16" s="8"/>
      <c r="AB16" s="38">
        <v>3</v>
      </c>
      <c r="AC16" s="5">
        <f t="shared" si="0"/>
        <v>3</v>
      </c>
    </row>
    <row r="17" spans="1:29" ht="6" customHeight="1" x14ac:dyDescent="0.25"/>
    <row r="18" spans="1:29" ht="6.75" customHeight="1" x14ac:dyDescent="0.25"/>
    <row r="19" spans="1:29" ht="5.25" customHeight="1" x14ac:dyDescent="0.25"/>
    <row r="20" spans="1:29" x14ac:dyDescent="0.25">
      <c r="A20" s="28"/>
      <c r="B20" s="5" t="s">
        <v>27</v>
      </c>
      <c r="AC20">
        <f>SUM(AC6:AC19)</f>
        <v>40</v>
      </c>
    </row>
    <row r="21" spans="1:29" x14ac:dyDescent="0.25">
      <c r="A21" s="36"/>
      <c r="B21" s="5" t="s">
        <v>14</v>
      </c>
    </row>
    <row r="22" spans="1:29" x14ac:dyDescent="0.25">
      <c r="A22" s="5" t="s">
        <v>10</v>
      </c>
      <c r="B22" s="5" t="s">
        <v>15</v>
      </c>
    </row>
    <row r="23" spans="1:29" x14ac:dyDescent="0.25">
      <c r="A23" s="5" t="s">
        <v>9</v>
      </c>
      <c r="B23" s="5" t="s">
        <v>16</v>
      </c>
    </row>
  </sheetData>
  <mergeCells count="11">
    <mergeCell ref="A4:A5"/>
    <mergeCell ref="B4:B5"/>
    <mergeCell ref="C4:C5"/>
    <mergeCell ref="D4:D5"/>
    <mergeCell ref="E4:AC4"/>
    <mergeCell ref="C2:L2"/>
    <mergeCell ref="A3:B3"/>
    <mergeCell ref="A2:B2"/>
    <mergeCell ref="A1:AC1"/>
    <mergeCell ref="R2:AC2"/>
    <mergeCell ref="C3:AC3"/>
  </mergeCells>
  <dataValidations count="1">
    <dataValidation type="list" allowBlank="1" showInputMessage="1" showErrorMessage="1" sqref="D6:D16">
      <formula1>"R,E"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2"/>
  <sheetViews>
    <sheetView zoomScale="120" zoomScaleNormal="120" workbookViewId="0">
      <selection activeCell="B33" sqref="B33"/>
    </sheetView>
  </sheetViews>
  <sheetFormatPr baseColWidth="10" defaultRowHeight="11.25" x14ac:dyDescent="0.25"/>
  <cols>
    <col min="1" max="1" width="4.42578125" style="20" customWidth="1"/>
    <col min="2" max="4" width="11.42578125" style="20"/>
    <col min="5" max="5" width="5.28515625" style="20" customWidth="1"/>
    <col min="6" max="7" width="11.42578125" style="20"/>
    <col min="8" max="8" width="13" style="20" customWidth="1"/>
    <col min="9" max="16384" width="11.42578125" style="20"/>
  </cols>
  <sheetData>
    <row r="1" spans="1:9" x14ac:dyDescent="0.25">
      <c r="A1" s="102" t="s">
        <v>22</v>
      </c>
      <c r="B1" s="103"/>
      <c r="C1" s="103"/>
      <c r="D1" s="103"/>
      <c r="E1" s="103"/>
      <c r="F1" s="103"/>
      <c r="G1" s="103"/>
      <c r="H1" s="104"/>
    </row>
    <row r="2" spans="1:9" ht="21" customHeight="1" x14ac:dyDescent="0.25">
      <c r="A2" s="111" t="s">
        <v>194</v>
      </c>
      <c r="B2" s="112"/>
      <c r="C2" s="112"/>
      <c r="D2" s="112"/>
      <c r="E2" s="112"/>
      <c r="F2" s="112"/>
      <c r="G2" s="112"/>
      <c r="H2" s="113"/>
    </row>
    <row r="3" spans="1:9" ht="17.25" customHeight="1" x14ac:dyDescent="0.25">
      <c r="A3" s="114"/>
      <c r="B3" s="115"/>
      <c r="C3" s="115"/>
      <c r="D3" s="115"/>
      <c r="E3" s="115"/>
      <c r="F3" s="115"/>
      <c r="G3" s="115"/>
      <c r="H3" s="116"/>
    </row>
    <row r="4" spans="1:9" x14ac:dyDescent="0.25">
      <c r="A4" s="105" t="s">
        <v>23</v>
      </c>
      <c r="B4" s="106"/>
      <c r="C4" s="106"/>
      <c r="D4" s="106"/>
      <c r="E4" s="106"/>
      <c r="F4" s="106"/>
      <c r="G4" s="106"/>
      <c r="H4" s="107"/>
    </row>
    <row r="5" spans="1:9" ht="15" customHeight="1" x14ac:dyDescent="0.2">
      <c r="A5" s="61">
        <v>1</v>
      </c>
      <c r="B5" s="117" t="s">
        <v>195</v>
      </c>
      <c r="C5" s="117"/>
      <c r="D5" s="117"/>
      <c r="E5" s="117"/>
      <c r="F5" s="117"/>
      <c r="G5" s="117"/>
      <c r="H5" s="118"/>
      <c r="I5" s="21"/>
    </row>
    <row r="6" spans="1:9" ht="15" customHeight="1" x14ac:dyDescent="0.2">
      <c r="A6" s="25">
        <v>2</v>
      </c>
      <c r="B6" s="119" t="s">
        <v>196</v>
      </c>
      <c r="C6" s="119"/>
      <c r="D6" s="119"/>
      <c r="E6" s="119"/>
      <c r="F6" s="119"/>
      <c r="G6" s="119"/>
      <c r="H6" s="120"/>
      <c r="I6" s="21"/>
    </row>
    <row r="7" spans="1:9" ht="15" customHeight="1" x14ac:dyDescent="0.2">
      <c r="A7" s="62">
        <v>3</v>
      </c>
      <c r="B7" s="121" t="s">
        <v>197</v>
      </c>
      <c r="C7" s="121"/>
      <c r="D7" s="121"/>
      <c r="E7" s="121"/>
      <c r="F7" s="121"/>
      <c r="G7" s="121"/>
      <c r="H7" s="122"/>
      <c r="I7" s="21"/>
    </row>
    <row r="8" spans="1:9" x14ac:dyDescent="0.25">
      <c r="A8" s="108" t="s">
        <v>24</v>
      </c>
      <c r="B8" s="109"/>
      <c r="C8" s="109"/>
      <c r="D8" s="109"/>
      <c r="E8" s="109"/>
      <c r="F8" s="109"/>
      <c r="G8" s="109"/>
      <c r="H8" s="110"/>
    </row>
    <row r="9" spans="1:9" ht="12.75" customHeight="1" x14ac:dyDescent="0.25">
      <c r="A9" s="22">
        <v>1</v>
      </c>
      <c r="B9" s="97" t="s">
        <v>198</v>
      </c>
      <c r="C9" s="97"/>
      <c r="D9" s="97"/>
      <c r="E9" s="97"/>
      <c r="F9" s="97"/>
      <c r="G9" s="97"/>
      <c r="H9" s="98"/>
    </row>
    <row r="10" spans="1:9" ht="12.75" customHeight="1" x14ac:dyDescent="0.25">
      <c r="A10" s="23">
        <v>2</v>
      </c>
      <c r="B10" s="95" t="s">
        <v>199</v>
      </c>
      <c r="C10" s="95"/>
      <c r="D10" s="95"/>
      <c r="E10" s="95"/>
      <c r="F10" s="95"/>
      <c r="G10" s="95"/>
      <c r="H10" s="96"/>
    </row>
    <row r="11" spans="1:9" x14ac:dyDescent="0.25">
      <c r="A11" s="23">
        <v>3</v>
      </c>
      <c r="B11" s="95" t="s">
        <v>200</v>
      </c>
      <c r="C11" s="95"/>
      <c r="D11" s="95"/>
      <c r="E11" s="95"/>
      <c r="F11" s="95"/>
      <c r="G11" s="95"/>
      <c r="H11" s="96"/>
    </row>
    <row r="12" spans="1:9" x14ac:dyDescent="0.25">
      <c r="A12" s="23">
        <v>4</v>
      </c>
      <c r="B12" s="95" t="s">
        <v>201</v>
      </c>
      <c r="C12" s="95"/>
      <c r="D12" s="95"/>
      <c r="E12" s="95"/>
      <c r="F12" s="95"/>
      <c r="G12" s="95"/>
      <c r="H12" s="96"/>
    </row>
    <row r="13" spans="1:9" x14ac:dyDescent="0.25">
      <c r="A13" s="23">
        <v>5</v>
      </c>
      <c r="B13" s="95" t="s">
        <v>30</v>
      </c>
      <c r="C13" s="95"/>
      <c r="D13" s="95"/>
      <c r="E13" s="95"/>
      <c r="F13" s="95"/>
      <c r="G13" s="95"/>
      <c r="H13" s="96"/>
    </row>
    <row r="14" spans="1:9" x14ac:dyDescent="0.25">
      <c r="A14" s="99" t="s">
        <v>36</v>
      </c>
      <c r="B14" s="100"/>
      <c r="C14" s="100"/>
      <c r="D14" s="100"/>
      <c r="E14" s="100"/>
      <c r="F14" s="100"/>
      <c r="G14" s="100"/>
      <c r="H14" s="101"/>
    </row>
    <row r="15" spans="1:9" x14ac:dyDescent="0.25">
      <c r="A15" s="22">
        <v>1</v>
      </c>
      <c r="B15" s="95" t="s">
        <v>202</v>
      </c>
      <c r="C15" s="95"/>
      <c r="D15" s="95"/>
      <c r="E15" s="95"/>
      <c r="F15" s="95"/>
      <c r="G15" s="95"/>
      <c r="H15" s="96"/>
    </row>
    <row r="16" spans="1:9" x14ac:dyDescent="0.25">
      <c r="A16" s="23">
        <v>2</v>
      </c>
      <c r="B16" s="95" t="s">
        <v>203</v>
      </c>
      <c r="C16" s="95"/>
      <c r="D16" s="95"/>
      <c r="E16" s="95"/>
      <c r="F16" s="95"/>
      <c r="G16" s="95"/>
      <c r="H16" s="96"/>
    </row>
    <row r="17" spans="1:8" x14ac:dyDescent="0.25">
      <c r="A17" s="92" t="s">
        <v>37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22">
        <v>1</v>
      </c>
      <c r="B18" s="95" t="s">
        <v>45</v>
      </c>
      <c r="C18" s="95"/>
      <c r="D18" s="95"/>
      <c r="E18" s="95"/>
      <c r="F18" s="95"/>
      <c r="G18" s="95"/>
      <c r="H18" s="96"/>
    </row>
    <row r="19" spans="1:8" x14ac:dyDescent="0.25">
      <c r="A19" s="23">
        <v>2</v>
      </c>
      <c r="B19" s="95" t="s">
        <v>43</v>
      </c>
      <c r="C19" s="95"/>
      <c r="D19" s="95"/>
      <c r="E19" s="95"/>
      <c r="F19" s="95"/>
      <c r="G19" s="95"/>
      <c r="H19" s="96"/>
    </row>
    <row r="20" spans="1:8" x14ac:dyDescent="0.25">
      <c r="A20" s="23">
        <v>3</v>
      </c>
      <c r="B20" s="95" t="s">
        <v>44</v>
      </c>
      <c r="C20" s="95"/>
      <c r="D20" s="95"/>
      <c r="E20" s="95"/>
      <c r="F20" s="95"/>
      <c r="G20" s="95"/>
      <c r="H20" s="96"/>
    </row>
    <row r="21" spans="1:8" x14ac:dyDescent="0.25">
      <c r="A21" s="92" t="s">
        <v>38</v>
      </c>
      <c r="B21" s="93"/>
      <c r="C21" s="93"/>
      <c r="D21" s="93"/>
      <c r="E21" s="93"/>
      <c r="F21" s="93"/>
      <c r="G21" s="93"/>
      <c r="H21" s="94"/>
    </row>
    <row r="22" spans="1:8" x14ac:dyDescent="0.25">
      <c r="A22" s="22">
        <v>1</v>
      </c>
      <c r="B22" s="95" t="s">
        <v>19</v>
      </c>
      <c r="C22" s="95"/>
      <c r="D22" s="95"/>
      <c r="E22" s="95"/>
      <c r="F22" s="95"/>
      <c r="G22" s="95"/>
      <c r="H22" s="96"/>
    </row>
    <row r="23" spans="1:8" x14ac:dyDescent="0.25">
      <c r="A23" s="23">
        <v>2</v>
      </c>
      <c r="B23" s="95" t="s">
        <v>46</v>
      </c>
      <c r="C23" s="95"/>
      <c r="D23" s="95"/>
      <c r="E23" s="95"/>
      <c r="F23" s="95"/>
      <c r="G23" s="95"/>
      <c r="H23" s="96"/>
    </row>
    <row r="24" spans="1:8" x14ac:dyDescent="0.25">
      <c r="A24" s="23">
        <v>3</v>
      </c>
      <c r="B24" s="95" t="s">
        <v>47</v>
      </c>
      <c r="C24" s="95"/>
      <c r="D24" s="95"/>
      <c r="E24" s="95"/>
      <c r="F24" s="95"/>
      <c r="G24" s="95"/>
      <c r="H24" s="96"/>
    </row>
    <row r="25" spans="1:8" x14ac:dyDescent="0.25">
      <c r="A25" s="24">
        <v>4</v>
      </c>
      <c r="B25" s="95" t="s">
        <v>48</v>
      </c>
      <c r="C25" s="95"/>
      <c r="D25" s="95"/>
      <c r="E25" s="95"/>
      <c r="F25" s="95"/>
      <c r="G25" s="95"/>
      <c r="H25" s="96"/>
    </row>
    <row r="26" spans="1:8" x14ac:dyDescent="0.25">
      <c r="A26" s="92" t="s">
        <v>39</v>
      </c>
      <c r="B26" s="93"/>
      <c r="C26" s="93"/>
      <c r="D26" s="93"/>
      <c r="E26" s="93"/>
      <c r="F26" s="93"/>
      <c r="G26" s="93"/>
      <c r="H26" s="94"/>
    </row>
    <row r="27" spans="1:8" x14ac:dyDescent="0.25">
      <c r="A27" s="22">
        <v>1</v>
      </c>
      <c r="B27" s="95" t="s">
        <v>49</v>
      </c>
      <c r="C27" s="95"/>
      <c r="D27" s="95"/>
      <c r="E27" s="95"/>
      <c r="F27" s="95"/>
      <c r="G27" s="95"/>
      <c r="H27" s="96"/>
    </row>
    <row r="28" spans="1:8" x14ac:dyDescent="0.25">
      <c r="A28" s="23">
        <v>2</v>
      </c>
      <c r="B28" s="95" t="s">
        <v>50</v>
      </c>
      <c r="C28" s="95"/>
      <c r="D28" s="95"/>
      <c r="E28" s="95"/>
      <c r="F28" s="95"/>
      <c r="G28" s="95"/>
      <c r="H28" s="96"/>
    </row>
    <row r="29" spans="1:8" x14ac:dyDescent="0.25">
      <c r="A29" s="23">
        <v>3</v>
      </c>
      <c r="B29" s="95" t="s">
        <v>51</v>
      </c>
      <c r="C29" s="95"/>
      <c r="D29" s="95"/>
      <c r="E29" s="95"/>
      <c r="F29" s="95"/>
      <c r="G29" s="95"/>
      <c r="H29" s="96"/>
    </row>
    <row r="30" spans="1:8" x14ac:dyDescent="0.25">
      <c r="A30" s="92" t="s">
        <v>40</v>
      </c>
      <c r="B30" s="93"/>
      <c r="C30" s="93"/>
      <c r="D30" s="93"/>
      <c r="E30" s="93"/>
      <c r="F30" s="93"/>
      <c r="G30" s="93"/>
      <c r="H30" s="94"/>
    </row>
    <row r="31" spans="1:8" ht="16.5" customHeight="1" x14ac:dyDescent="0.25">
      <c r="A31" s="66">
        <v>1</v>
      </c>
      <c r="B31" s="68" t="s">
        <v>204</v>
      </c>
      <c r="C31" s="68"/>
      <c r="D31" s="68"/>
      <c r="E31" s="68"/>
      <c r="F31" s="68"/>
      <c r="G31" s="68"/>
      <c r="H31" s="69"/>
    </row>
    <row r="32" spans="1:8" ht="9.75" customHeight="1" thickBot="1" x14ac:dyDescent="0.3">
      <c r="A32" s="67">
        <v>2</v>
      </c>
      <c r="B32" s="70" t="s">
        <v>206</v>
      </c>
      <c r="C32" s="70"/>
      <c r="D32" s="70"/>
      <c r="E32" s="70"/>
      <c r="F32" s="70"/>
      <c r="G32" s="70"/>
      <c r="H32" s="71"/>
    </row>
  </sheetData>
  <mergeCells count="29">
    <mergeCell ref="A1:H1"/>
    <mergeCell ref="A4:H4"/>
    <mergeCell ref="A8:H8"/>
    <mergeCell ref="A2:H3"/>
    <mergeCell ref="B5:H5"/>
    <mergeCell ref="B6:H6"/>
    <mergeCell ref="B7:H7"/>
    <mergeCell ref="B16:H16"/>
    <mergeCell ref="B9:H9"/>
    <mergeCell ref="B10:H10"/>
    <mergeCell ref="B11:H11"/>
    <mergeCell ref="B12:H12"/>
    <mergeCell ref="B13:H13"/>
    <mergeCell ref="A14:H14"/>
    <mergeCell ref="B15:H15"/>
    <mergeCell ref="A17:H17"/>
    <mergeCell ref="A21:H21"/>
    <mergeCell ref="A26:H26"/>
    <mergeCell ref="A30:H30"/>
    <mergeCell ref="B18:H18"/>
    <mergeCell ref="B19:H19"/>
    <mergeCell ref="B27:H27"/>
    <mergeCell ref="B28:H28"/>
    <mergeCell ref="B29:H29"/>
    <mergeCell ref="B20:H20"/>
    <mergeCell ref="B22:H22"/>
    <mergeCell ref="B23:H23"/>
    <mergeCell ref="B24:H24"/>
    <mergeCell ref="B25:H25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C088A4D56FB848A7A9851CB0E2C086" ma:contentTypeVersion="1" ma:contentTypeDescription="Crear nuevo documento." ma:contentTypeScope="" ma:versionID="8dd28d8df7ba68396da154f767487bcc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3dfc6a4cea91e152d81d17733ba3130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7D197E-AB3E-4849-B63B-01F2DA54D51C}"/>
</file>

<file path=customXml/itemProps2.xml><?xml version="1.0" encoding="utf-8"?>
<ds:datastoreItem xmlns:ds="http://schemas.openxmlformats.org/officeDocument/2006/customXml" ds:itemID="{CC7757A1-C612-4A27-A425-C1086F467B80}"/>
</file>

<file path=customXml/itemProps3.xml><?xml version="1.0" encoding="utf-8"?>
<ds:datastoreItem xmlns:ds="http://schemas.openxmlformats.org/officeDocument/2006/customXml" ds:itemID="{C2539A2A-C5D8-4449-BA39-7F3F0293D9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ALEATORIA PRESTAMO (2)</vt:lpstr>
      <vt:lpstr>CRITERIOS</vt:lpstr>
      <vt:lpstr>ACTIVIDADES</vt:lpstr>
      <vt:lpstr>LISTA DE CHEQUEOS</vt:lpstr>
      <vt:lpstr>ALEATORIA PRESTAMO</vt:lpstr>
      <vt:lpstr>CONOGRAMA</vt:lpstr>
      <vt:lpstr>MAPA DE PROCESO</vt:lpstr>
      <vt:lpstr>'MAPA DE PROCESO'!OLE_LINK1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monica.durango</dc:creator>
  <cp:lastModifiedBy>Andersson Benitez Arboleda</cp:lastModifiedBy>
  <cp:lastPrinted>2012-10-25T21:57:47Z</cp:lastPrinted>
  <dcterms:created xsi:type="dcterms:W3CDTF">2012-06-08T14:02:38Z</dcterms:created>
  <dcterms:modified xsi:type="dcterms:W3CDTF">2013-04-18T20:42:13Z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0x010100E9C088A4D56FB848A7A9851CB0E2C086</vt:lpwstr>
  </property>
  <property fmtid="{D5CDD505-2E9C-101B-9397-08002B2CF9AE}" pid="3" name="Order">
    <vt:r8>2400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